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<sst xmlns="http://schemas.openxmlformats.org/spreadsheetml/2006/main" count="55" uniqueCount="52">
  <si>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</si>
  <si>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</si>
  <si>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</si>
  <si>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</si>
  <si>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</si>
  <si>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</si>
  <si>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</si>
  <si>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</si>
  <si>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</si>
  <si>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</si>
  <si>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</si>
  <si>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</si>
  <si>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</si>
  <si>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</si>
  <si>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</si>
  <si>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</si>
  <si>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</si>
  <si>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</si>
  <si>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</si>
  <si>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</si>
  <si>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</si>
  <si>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06.02.26</t>
  </si>
  <si>
    <t>Завтрак</t>
  </si>
  <si>
    <t>гор.блюдо</t>
  </si>
  <si>
    <t>Запеканка Золотистая с соусом ягодным</t>
  </si>
  <si>
    <t>140/40</t>
  </si>
  <si>
    <t>ТТК</t>
  </si>
  <si>
    <t>гор.напиток</t>
  </si>
  <si>
    <t>Чай  с сахаром</t>
  </si>
  <si>
    <t>200/15</t>
  </si>
  <si>
    <t>685/04</t>
  </si>
  <si>
    <t>кисло-молочный продукт</t>
  </si>
  <si>
    <t>Лакт-Элит</t>
  </si>
  <si>
    <t>итого</t>
  </si>
  <si>
    <t>Обед</t>
  </si>
  <si>
    <t>1 блюдо</t>
  </si>
  <si>
    <t>Щи из свежей капусты с картофелем циплёнком отварным, сметаной</t>
  </si>
  <si>
    <t>250/12,5/5</t>
  </si>
  <si>
    <t>124/2004</t>
  </si>
  <si>
    <t>2 блюдо</t>
  </si>
  <si>
    <t>Гуляш из отварной свинины</t>
  </si>
  <si>
    <t>50/50</t>
  </si>
  <si>
    <t>246/2011</t>
  </si>
  <si>
    <t>гарнир</t>
  </si>
  <si>
    <t>Рис припущенный</t>
  </si>
  <si>
    <t>512/2004</t>
  </si>
  <si>
    <t>напиток</t>
  </si>
  <si>
    <t>Узвар</t>
  </si>
  <si>
    <t xml:space="preserve">хлеб </t>
  </si>
  <si>
    <t>Хлеб Гречишный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</si>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</sst>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10.75</v>
      </c>
      <c r="H7" s="22">
        <v>14.63</v>
      </c>
      <c r="I7" s="22">
        <v>81.75</v>
      </c>
      <c r="J7" s="47">
        <v>481</v>
      </c>
      <c r="K7" s="48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 t="s">
        <v>29</v>
      </c>
      <c r="G8" s="21">
        <v>0.2</v>
      </c>
      <c r="H8" s="22">
        <v>0.05</v>
      </c>
      <c r="I8" s="22">
        <v>15.01</v>
      </c>
      <c r="J8" s="22">
        <v>57</v>
      </c>
      <c r="K8" s="49" t="s">
        <v>30</v>
      </c>
    </row>
    <row r="9" ht="19.5" customHeight="1" spans="1:14">
      <c r="A9" s="23"/>
      <c r="B9" s="27"/>
      <c r="C9" s="25"/>
      <c r="D9" s="28" t="s">
        <v>31</v>
      </c>
      <c r="E9" s="21" t="s">
        <v>32</v>
      </c>
      <c r="F9" s="21">
        <v>200</v>
      </c>
      <c r="G9" s="21">
        <v>5.6</v>
      </c>
      <c r="H9" s="22">
        <v>6.4</v>
      </c>
      <c r="I9" s="22">
        <v>19.4</v>
      </c>
      <c r="J9" s="22">
        <v>158</v>
      </c>
      <c r="K9" s="49" t="s">
        <v>26</v>
      </c>
      <c r="N9" s="44"/>
    </row>
    <row r="10" ht="17.25" customHeight="1" spans="1:11">
      <c r="A10" s="29"/>
      <c r="B10" s="30"/>
      <c r="C10" s="31"/>
      <c r="D10" s="32" t="s">
        <v>33</v>
      </c>
      <c r="E10" s="33"/>
      <c r="F10" s="33">
        <v>590</v>
      </c>
      <c r="G10" s="33">
        <v>16.55</v>
      </c>
      <c r="H10" s="34">
        <v>21.08</v>
      </c>
      <c r="I10" s="34">
        <v>116.16</v>
      </c>
      <c r="J10" s="34">
        <f>SUM(J7:J9)</f>
        <v>696</v>
      </c>
      <c r="K10" s="50"/>
    </row>
    <row r="11" ht="62.4" spans="1:11">
      <c r="A11" s="23"/>
      <c r="B11" s="27"/>
      <c r="C11" s="25" t="s">
        <v>34</v>
      </c>
      <c r="D11" s="26" t="s">
        <v>35</v>
      </c>
      <c r="E11" s="21" t="s">
        <v>36</v>
      </c>
      <c r="F11" s="21" t="s">
        <v>37</v>
      </c>
      <c r="G11" s="21">
        <v>7.34</v>
      </c>
      <c r="H11" s="22">
        <v>9.78</v>
      </c>
      <c r="I11" s="22">
        <v>11.15</v>
      </c>
      <c r="J11" s="22">
        <v>159</v>
      </c>
      <c r="K11" s="49" t="s">
        <v>38</v>
      </c>
    </row>
    <row r="12" ht="31.2" spans="1:11">
      <c r="A12" s="23"/>
      <c r="B12" s="27"/>
      <c r="C12" s="25"/>
      <c r="D12" s="26" t="s">
        <v>39</v>
      </c>
      <c r="E12" s="21" t="s">
        <v>40</v>
      </c>
      <c r="F12" s="21" t="s">
        <v>41</v>
      </c>
      <c r="G12" s="21">
        <v>13.95</v>
      </c>
      <c r="H12" s="22">
        <v>20</v>
      </c>
      <c r="I12" s="22">
        <v>3.64</v>
      </c>
      <c r="J12" s="22">
        <v>250</v>
      </c>
      <c r="K12" s="51" t="s">
        <v>42</v>
      </c>
    </row>
    <row r="13" ht="15.6" spans="1:11">
      <c r="A13" s="23"/>
      <c r="B13" s="27"/>
      <c r="C13" s="25"/>
      <c r="D13" s="26" t="s">
        <v>43</v>
      </c>
      <c r="E13" s="21" t="s">
        <v>44</v>
      </c>
      <c r="F13" s="21">
        <v>150</v>
      </c>
      <c r="G13" s="21">
        <v>3.74</v>
      </c>
      <c r="H13" s="22">
        <v>4.33</v>
      </c>
      <c r="I13" s="22">
        <v>38.9</v>
      </c>
      <c r="J13" s="22">
        <v>200</v>
      </c>
      <c r="K13" s="22" t="s">
        <v>45</v>
      </c>
    </row>
    <row r="14" ht="15.6" spans="1:11">
      <c r="A14" s="23"/>
      <c r="B14" s="27"/>
      <c r="C14" s="25"/>
      <c r="D14" s="26" t="s">
        <v>46</v>
      </c>
      <c r="E14" s="21" t="s">
        <v>47</v>
      </c>
      <c r="F14" s="21">
        <v>200</v>
      </c>
      <c r="G14" s="21">
        <v>0.56</v>
      </c>
      <c r="H14" s="22">
        <v>0.024</v>
      </c>
      <c r="I14" s="22">
        <v>29.64</v>
      </c>
      <c r="J14" s="22">
        <v>114</v>
      </c>
      <c r="K14" s="22" t="s">
        <v>26</v>
      </c>
    </row>
    <row r="15" ht="15.6" spans="1:11">
      <c r="A15" s="23"/>
      <c r="B15" s="27"/>
      <c r="C15" s="25"/>
      <c r="D15" s="26" t="s">
        <v>48</v>
      </c>
      <c r="E15" s="21" t="s">
        <v>49</v>
      </c>
      <c r="F15" s="21">
        <v>19</v>
      </c>
      <c r="G15" s="21">
        <v>1.25</v>
      </c>
      <c r="H15" s="22">
        <v>0.22</v>
      </c>
      <c r="I15" s="22">
        <v>7.89</v>
      </c>
      <c r="J15" s="22">
        <v>50</v>
      </c>
      <c r="K15" s="49" t="s">
        <v>50</v>
      </c>
    </row>
    <row r="16" ht="15.6" spans="1:11">
      <c r="A16" s="29"/>
      <c r="B16" s="30"/>
      <c r="C16" s="35"/>
      <c r="D16" s="32" t="s">
        <v>33</v>
      </c>
      <c r="E16" s="33"/>
      <c r="F16" s="33">
        <v>736.5</v>
      </c>
      <c r="G16" s="33">
        <f>SUM(G11:G15)</f>
        <v>26.84</v>
      </c>
      <c r="H16" s="34">
        <f>SUM(H11:H15)</f>
        <v>34.354</v>
      </c>
      <c r="I16" s="34">
        <f>SUM(I11:I15)</f>
        <v>91.22</v>
      </c>
      <c r="J16" s="34">
        <f>SUM(J11:J15)</f>
        <v>773</v>
      </c>
      <c r="K16" s="52"/>
    </row>
    <row r="17" ht="16.35" spans="1:11">
      <c r="A17" s="36">
        <f>A7</f>
        <v>0</v>
      </c>
      <c r="B17" s="37" t="str">
        <f>B7</f>
        <v>06.02.26</v>
      </c>
      <c r="C17" s="38" t="s">
        <v>51</v>
      </c>
      <c r="D17" s="39"/>
      <c r="E17" s="40"/>
      <c r="F17" s="40">
        <v>1327</v>
      </c>
      <c r="G17" s="40">
        <f t="shared" ref="F17:J17" si="0">G10+G16</f>
        <v>43.39</v>
      </c>
      <c r="H17" s="41">
        <f t="shared" si="0"/>
        <v>55.434</v>
      </c>
      <c r="I17" s="41">
        <f t="shared" si="0"/>
        <v>207.38</v>
      </c>
      <c r="J17" s="41">
        <f t="shared" si="0"/>
        <v>1469</v>
      </c>
      <c r="K17" s="53"/>
    </row>
    <row r="18" spans="3:10">
      <c r="C18" s="42"/>
      <c r="D18" s="42"/>
      <c r="E18" s="42"/>
      <c r="F18" s="42"/>
      <c r="G18" s="42"/>
      <c r="H18" s="42"/>
      <c r="I18" s="42"/>
      <c r="J18" s="42"/>
    </row>
  </sheetData>
  <mergeCells count="5">
    <mergeCell ref="C2:E2"/>
    <mergeCell ref="H2:K2"/>
    <mergeCell ref="H3:K3"/>
    <mergeCell ref="H4:K4"/>
    <mergeCell ref="C17:D17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