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<sst xmlns="http://schemas.openxmlformats.org/spreadsheetml/2006/main" count="61" uniqueCount="60">
  <si>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</si>
  <si>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</si>
  <si>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</si>
  <si>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</si>
  <si>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</si>
  <si>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</si>
  <si>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</si>
  <si>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</si>
  <si>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</si>
  <si>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</si>
  <si>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</si>
  <si>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</si>
  <si>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</si>
  <si>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</si>
  <si>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</si>
  <si>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</si>
  <si>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</si>
  <si>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</si>
  <si>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</si>
  <si>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</si>
  <si>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</si>
  <si>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29.01.2026</t>
  </si>
  <si>
    <t>Завтрак</t>
  </si>
  <si>
    <t>гор.блюдо</t>
  </si>
  <si>
    <t>Котлета из филе циплёнка</t>
  </si>
  <si>
    <t>318/2016</t>
  </si>
  <si>
    <t>гарнир</t>
  </si>
  <si>
    <t>Каша гречневая рассыпчатая</t>
  </si>
  <si>
    <t>508/2004</t>
  </si>
  <si>
    <t>Соус сметанный с томатом</t>
  </si>
  <si>
    <t>3,)6</t>
  </si>
  <si>
    <t>601/2004</t>
  </si>
  <si>
    <t>гор.напиток</t>
  </si>
  <si>
    <t>Компот из всежих яблок и мандаринов</t>
  </si>
  <si>
    <t>ТТК/2024</t>
  </si>
  <si>
    <t>хлеб</t>
  </si>
  <si>
    <t>Хлеб гречишный</t>
  </si>
  <si>
    <t>24/2002</t>
  </si>
  <si>
    <t>овощи свежие</t>
  </si>
  <si>
    <t>Помидор</t>
  </si>
  <si>
    <t>14/2003</t>
  </si>
  <si>
    <t>итого</t>
  </si>
  <si>
    <t>Обед</t>
  </si>
  <si>
    <t>1 блюдо</t>
  </si>
  <si>
    <t>Суп картофельный с вермишелью  цыпленком отварным</t>
  </si>
  <si>
    <t>250/12,5</t>
  </si>
  <si>
    <t>140/2004</t>
  </si>
  <si>
    <t>2 блюдо</t>
  </si>
  <si>
    <t>Пельмени отварные, сметана</t>
  </si>
  <si>
    <t>150/40</t>
  </si>
  <si>
    <t>ТТК/2025</t>
  </si>
  <si>
    <t>напиток</t>
  </si>
  <si>
    <t>Компот из смеси сухофруктов</t>
  </si>
  <si>
    <t>639/04</t>
  </si>
  <si>
    <t xml:space="preserve">хлеб </t>
  </si>
  <si>
    <t>Хлеб дарницкий</t>
  </si>
  <si>
    <t>24/2022</t>
  </si>
  <si>
    <t>Сыр Волжский</t>
  </si>
  <si>
    <t>97/04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</si>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</sst>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6" applyNumberFormat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7" borderId="26" applyNumberFormat="0" applyAlignment="0" applyProtection="0">
      <alignment vertical="center"/>
    </xf>
    <xf numFmtId="0" fontId="27" fillId="8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9" fillId="0" borderId="11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10" fillId="0" borderId="21" xfId="0" applyFont="1" applyFill="1" applyBorder="1" applyAlignment="1">
      <alignment horizontal="left" vertical="top" wrapText="1"/>
    </xf>
    <xf numFmtId="0" fontId="7" fillId="2" borderId="22" xfId="0" applyFont="1" applyFill="1" applyBorder="1" applyAlignment="1" applyProtection="1">
      <alignment horizontal="left" vertical="top" wrapText="1"/>
      <protection locked="0"/>
    </xf>
    <xf numFmtId="0" fontId="7" fillId="0" borderId="21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B9" sqref="B9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3"/>
      <c r="M2" s="43"/>
      <c r="N2" s="43"/>
      <c r="O2" s="43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3"/>
      <c r="M3" s="43"/>
      <c r="N3" s="43"/>
      <c r="O3" s="43"/>
    </row>
    <row r="4" ht="15.6" spans="1:15">
      <c r="A4" s="8" t="s">
        <v>8</v>
      </c>
      <c r="B4" s="3"/>
      <c r="C4" s="3"/>
      <c r="D4" s="8"/>
      <c r="E4" s="4" t="s">
        <v>9</v>
      </c>
      <c r="F4" s="3"/>
      <c r="G4" s="3"/>
      <c r="H4" s="9"/>
      <c r="I4" s="44"/>
      <c r="J4" s="44"/>
      <c r="K4" s="44"/>
      <c r="L4" s="43"/>
      <c r="M4" s="43"/>
      <c r="N4" s="43"/>
      <c r="O4" s="43"/>
    </row>
    <row r="5" ht="16.35" spans="1:15">
      <c r="A5" s="3"/>
      <c r="B5" s="3"/>
      <c r="C5" s="3"/>
      <c r="D5" s="8"/>
      <c r="E5" s="3"/>
      <c r="F5" s="3"/>
      <c r="G5" s="3"/>
      <c r="H5" s="10"/>
      <c r="I5" s="10"/>
      <c r="J5" s="10"/>
      <c r="K5" s="10"/>
      <c r="L5" s="43"/>
      <c r="M5" s="43"/>
      <c r="N5" s="43"/>
      <c r="O5" s="43"/>
    </row>
    <row r="6" ht="34.95" spans="1:15">
      <c r="A6" s="11" t="s">
        <v>10</v>
      </c>
      <c r="B6" s="12" t="s">
        <v>11</v>
      </c>
      <c r="C6" s="12" t="s">
        <v>12</v>
      </c>
      <c r="D6" s="12" t="s">
        <v>13</v>
      </c>
      <c r="E6" s="12" t="s">
        <v>14</v>
      </c>
      <c r="F6" s="12" t="s">
        <v>15</v>
      </c>
      <c r="G6" s="13" t="s">
        <v>16</v>
      </c>
      <c r="H6" s="14" t="s">
        <v>17</v>
      </c>
      <c r="I6" s="14" t="s">
        <v>18</v>
      </c>
      <c r="J6" s="14" t="s">
        <v>19</v>
      </c>
      <c r="K6" s="45" t="s">
        <v>20</v>
      </c>
      <c r="L6" s="46"/>
      <c r="M6" s="46"/>
      <c r="N6" s="46"/>
      <c r="O6" s="46"/>
    </row>
    <row r="7" ht="31.2" spans="1:11">
      <c r="A7" s="15"/>
      <c r="B7" s="16" t="s">
        <v>21</v>
      </c>
      <c r="C7" s="17" t="s">
        <v>22</v>
      </c>
      <c r="D7" s="18" t="s">
        <v>23</v>
      </c>
      <c r="E7" s="19" t="s">
        <v>24</v>
      </c>
      <c r="F7" s="19">
        <v>100</v>
      </c>
      <c r="G7" s="20">
        <v>12.62</v>
      </c>
      <c r="H7" s="21">
        <v>13.1</v>
      </c>
      <c r="I7" s="21">
        <v>15.96</v>
      </c>
      <c r="J7" s="47">
        <v>228</v>
      </c>
      <c r="K7" s="48" t="s">
        <v>25</v>
      </c>
    </row>
    <row r="8" ht="31.2" spans="1:11">
      <c r="A8" s="22"/>
      <c r="B8" s="23"/>
      <c r="C8" s="24"/>
      <c r="D8" s="25" t="s">
        <v>26</v>
      </c>
      <c r="E8" s="26" t="s">
        <v>27</v>
      </c>
      <c r="F8" s="26">
        <v>150</v>
      </c>
      <c r="G8" s="20">
        <v>6.65</v>
      </c>
      <c r="H8" s="21">
        <v>5.61</v>
      </c>
      <c r="I8" s="21">
        <v>50.1</v>
      </c>
      <c r="J8" s="49">
        <v>265</v>
      </c>
      <c r="K8" s="50" t="s">
        <v>28</v>
      </c>
    </row>
    <row r="9" ht="31.2" spans="1:11">
      <c r="A9" s="22"/>
      <c r="B9" s="27"/>
      <c r="C9" s="24"/>
      <c r="D9" s="25"/>
      <c r="E9" s="26" t="s">
        <v>29</v>
      </c>
      <c r="F9" s="26">
        <v>30</v>
      </c>
      <c r="G9" s="20">
        <v>0.84</v>
      </c>
      <c r="H9" s="21" t="s">
        <v>30</v>
      </c>
      <c r="I9" s="21">
        <v>1.86</v>
      </c>
      <c r="J9" s="49">
        <v>39</v>
      </c>
      <c r="K9" s="50" t="s">
        <v>31</v>
      </c>
    </row>
    <row r="10" ht="31.2" spans="1:11">
      <c r="A10" s="22"/>
      <c r="B10" s="27"/>
      <c r="C10" s="24"/>
      <c r="D10" s="28" t="s">
        <v>32</v>
      </c>
      <c r="E10" s="20" t="s">
        <v>33</v>
      </c>
      <c r="F10" s="20">
        <v>200</v>
      </c>
      <c r="G10" s="20">
        <v>0.2</v>
      </c>
      <c r="H10" s="21">
        <v>0.02</v>
      </c>
      <c r="I10" s="21">
        <v>28.1</v>
      </c>
      <c r="J10" s="21">
        <v>106</v>
      </c>
      <c r="K10" s="51" t="s">
        <v>34</v>
      </c>
    </row>
    <row r="11" ht="15.6" spans="1:11">
      <c r="A11" s="22"/>
      <c r="B11" s="27"/>
      <c r="C11" s="24"/>
      <c r="D11" s="28" t="s">
        <v>35</v>
      </c>
      <c r="E11" s="20" t="s">
        <v>36</v>
      </c>
      <c r="F11" s="20">
        <v>23</v>
      </c>
      <c r="G11" s="20">
        <v>2.52</v>
      </c>
      <c r="H11" s="21">
        <v>0.26</v>
      </c>
      <c r="I11" s="21">
        <v>9.55</v>
      </c>
      <c r="J11" s="21">
        <v>60</v>
      </c>
      <c r="K11" s="51" t="s">
        <v>37</v>
      </c>
    </row>
    <row r="12" ht="15.6" spans="1:11">
      <c r="A12" s="22"/>
      <c r="B12" s="27"/>
      <c r="C12" s="24"/>
      <c r="D12" s="28" t="s">
        <v>38</v>
      </c>
      <c r="E12" s="20" t="s">
        <v>39</v>
      </c>
      <c r="F12" s="20">
        <v>60</v>
      </c>
      <c r="G12" s="20">
        <v>0.33</v>
      </c>
      <c r="H12" s="21">
        <v>0.06</v>
      </c>
      <c r="I12" s="21">
        <v>1.14</v>
      </c>
      <c r="J12" s="21">
        <v>7.2</v>
      </c>
      <c r="K12" s="51" t="s">
        <v>40</v>
      </c>
    </row>
    <row r="13" ht="17.25" customHeight="1" spans="1:11">
      <c r="A13" s="29"/>
      <c r="B13" s="30"/>
      <c r="C13" s="25"/>
      <c r="D13" s="31" t="s">
        <v>41</v>
      </c>
      <c r="E13" s="32"/>
      <c r="F13" s="32">
        <v>563</v>
      </c>
      <c r="G13" s="32">
        <v>22.16</v>
      </c>
      <c r="H13" s="33">
        <v>22.11</v>
      </c>
      <c r="I13" s="33">
        <f>SUM(I7:I12)</f>
        <v>106.71</v>
      </c>
      <c r="J13" s="33">
        <f>SUM(J7:J12)</f>
        <v>705.2</v>
      </c>
      <c r="K13" s="52"/>
    </row>
    <row r="14" ht="46.8" spans="1:11">
      <c r="A14" s="22"/>
      <c r="B14" s="27"/>
      <c r="C14" s="24" t="s">
        <v>42</v>
      </c>
      <c r="D14" s="28" t="s">
        <v>43</v>
      </c>
      <c r="E14" s="20" t="s">
        <v>44</v>
      </c>
      <c r="F14" s="20" t="s">
        <v>45</v>
      </c>
      <c r="G14" s="20">
        <v>8.72</v>
      </c>
      <c r="H14" s="21">
        <v>5.45</v>
      </c>
      <c r="I14" s="21">
        <v>24.14</v>
      </c>
      <c r="J14" s="21">
        <v>175</v>
      </c>
      <c r="K14" s="51" t="s">
        <v>46</v>
      </c>
    </row>
    <row r="15" ht="31.2" spans="1:11">
      <c r="A15" s="22"/>
      <c r="B15" s="27"/>
      <c r="C15" s="24"/>
      <c r="D15" s="28" t="s">
        <v>47</v>
      </c>
      <c r="E15" s="20" t="s">
        <v>48</v>
      </c>
      <c r="F15" s="20" t="s">
        <v>49</v>
      </c>
      <c r="G15" s="20">
        <v>12.24</v>
      </c>
      <c r="H15" s="21">
        <v>27.2</v>
      </c>
      <c r="I15" s="21">
        <v>32.36</v>
      </c>
      <c r="J15" s="21">
        <v>411</v>
      </c>
      <c r="K15" s="53" t="s">
        <v>50</v>
      </c>
    </row>
    <row r="16" ht="31.2" spans="1:11">
      <c r="A16" s="22"/>
      <c r="B16" s="27"/>
      <c r="C16" s="24"/>
      <c r="D16" s="28" t="s">
        <v>51</v>
      </c>
      <c r="E16" s="20" t="s">
        <v>52</v>
      </c>
      <c r="F16" s="20">
        <v>200</v>
      </c>
      <c r="G16" s="20">
        <v>0.66</v>
      </c>
      <c r="H16" s="21">
        <v>0.1</v>
      </c>
      <c r="I16" s="21">
        <v>31.4</v>
      </c>
      <c r="J16" s="21">
        <v>124</v>
      </c>
      <c r="K16" s="21" t="s">
        <v>53</v>
      </c>
    </row>
    <row r="17" ht="15.6" spans="1:11">
      <c r="A17" s="22"/>
      <c r="B17" s="27"/>
      <c r="C17" s="24"/>
      <c r="D17" s="28" t="s">
        <v>54</v>
      </c>
      <c r="E17" s="20" t="s">
        <v>55</v>
      </c>
      <c r="F17" s="20">
        <v>15</v>
      </c>
      <c r="G17" s="20">
        <v>0.99</v>
      </c>
      <c r="H17" s="21">
        <v>0.17</v>
      </c>
      <c r="I17" s="21">
        <v>6.15</v>
      </c>
      <c r="J17" s="21">
        <v>31</v>
      </c>
      <c r="K17" s="51" t="s">
        <v>56</v>
      </c>
    </row>
    <row r="18" ht="15.6" spans="1:11">
      <c r="A18" s="22"/>
      <c r="B18" s="27"/>
      <c r="C18" s="24"/>
      <c r="D18" s="34"/>
      <c r="E18" s="20" t="s">
        <v>57</v>
      </c>
      <c r="F18" s="20">
        <v>15</v>
      </c>
      <c r="G18" s="20">
        <v>3.38</v>
      </c>
      <c r="H18" s="21">
        <v>4.42</v>
      </c>
      <c r="I18" s="21">
        <v>0.54</v>
      </c>
      <c r="J18" s="21">
        <v>54</v>
      </c>
      <c r="K18" s="51" t="s">
        <v>58</v>
      </c>
    </row>
    <row r="19" ht="15.6" spans="1:11">
      <c r="A19" s="29"/>
      <c r="B19" s="30"/>
      <c r="C19" s="35"/>
      <c r="D19" s="31" t="s">
        <v>41</v>
      </c>
      <c r="E19" s="32"/>
      <c r="F19" s="32">
        <v>682.5</v>
      </c>
      <c r="G19" s="32">
        <v>25.09</v>
      </c>
      <c r="H19" s="33">
        <f>SUM(H14:H18)</f>
        <v>37.34</v>
      </c>
      <c r="I19" s="33">
        <f>SUM(I14:I18)</f>
        <v>94.59</v>
      </c>
      <c r="J19" s="33">
        <f>SUM(J14:J18)</f>
        <v>795</v>
      </c>
      <c r="K19" s="54"/>
    </row>
    <row r="20" ht="16.35" spans="1:11">
      <c r="A20" s="36">
        <f>A7</f>
        <v>0</v>
      </c>
      <c r="B20" s="37" t="str">
        <f>B7</f>
        <v>29.01.2026</v>
      </c>
      <c r="C20" s="38" t="s">
        <v>59</v>
      </c>
      <c r="D20" s="39"/>
      <c r="E20" s="40"/>
      <c r="F20" s="40">
        <v>1246</v>
      </c>
      <c r="G20" s="40">
        <f t="shared" ref="F20:J20" si="0">G13+G19</f>
        <v>47.25</v>
      </c>
      <c r="H20" s="41">
        <f t="shared" si="0"/>
        <v>59.45</v>
      </c>
      <c r="I20" s="41">
        <f t="shared" si="0"/>
        <v>201.3</v>
      </c>
      <c r="J20" s="41">
        <v>1500</v>
      </c>
      <c r="K20" s="55"/>
    </row>
    <row r="21" spans="3:10">
      <c r="C21" s="42"/>
      <c r="D21" s="42"/>
      <c r="E21" s="42"/>
      <c r="F21" s="42"/>
      <c r="G21" s="42"/>
      <c r="H21" s="42"/>
      <c r="I21" s="42"/>
      <c r="J21" s="42"/>
    </row>
  </sheetData>
  <mergeCells count="5">
    <mergeCell ref="C2:E2"/>
    <mergeCell ref="H2:K2"/>
    <mergeCell ref="H3:K3"/>
    <mergeCell ref="H4:K4"/>
    <mergeCell ref="C20:D20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2026-01-22T08:27:18Z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