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<sst xmlns="http://schemas.openxmlformats.org/spreadsheetml/2006/main" count="62" uniqueCount="60">
  <si>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</si>
  <si>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</si>
  <si>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</si>
  <si>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</si>
  <si>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</si>
  <si>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</si>
  <si>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</si>
  <si>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</si>
  <si>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</si>
  <si>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</si>
  <si>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</si>
  <si>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</si>
  <si>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</si>
  <si>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</si>
  <si>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</si>
  <si>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</si>
  <si>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</si>
  <si>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</si>
  <si>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</si>
  <si>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</si>
  <si>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</si>
  <si>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26.01.2026</t>
  </si>
  <si>
    <t>Завтрак</t>
  </si>
  <si>
    <t>гор.блюдо</t>
  </si>
  <si>
    <t>Каша жидкая молочная из кускус с маслом</t>
  </si>
  <si>
    <t>205/5</t>
  </si>
  <si>
    <t>ТТК</t>
  </si>
  <si>
    <t>гор.напиток</t>
  </si>
  <si>
    <t>Чай  с сахаром</t>
  </si>
  <si>
    <t>200/15</t>
  </si>
  <si>
    <t>685/04</t>
  </si>
  <si>
    <t>хлеб</t>
  </si>
  <si>
    <t>Батон нарезной</t>
  </si>
  <si>
    <t>23/2022</t>
  </si>
  <si>
    <t>плоды свежие</t>
  </si>
  <si>
    <t>Мандарин</t>
  </si>
  <si>
    <t>338/2011</t>
  </si>
  <si>
    <t>кисло-молочный продукт</t>
  </si>
  <si>
    <t>Сыр Русич</t>
  </si>
  <si>
    <t>ГОСТ</t>
  </si>
  <si>
    <t>итого</t>
  </si>
  <si>
    <t>Обед</t>
  </si>
  <si>
    <t>1 блюдо</t>
  </si>
  <si>
    <t>Суп картофельный с горохом, цыпленком отварным</t>
  </si>
  <si>
    <t>250/12,5</t>
  </si>
  <si>
    <t>139/2004</t>
  </si>
  <si>
    <t>2 блюдо</t>
  </si>
  <si>
    <t>Гуляш из отварной свинины</t>
  </si>
  <si>
    <t>50/50</t>
  </si>
  <si>
    <t>246/2011</t>
  </si>
  <si>
    <t>гарнир</t>
  </si>
  <si>
    <t>Рис припущенный</t>
  </si>
  <si>
    <t>512/2004</t>
  </si>
  <si>
    <t>напиток</t>
  </si>
  <si>
    <t>Напиток чайный ягодный</t>
  </si>
  <si>
    <t>хлеб черн.</t>
  </si>
  <si>
    <t>Хлеб дарницкий</t>
  </si>
  <si>
    <t>24/2022</t>
  </si>
  <si>
    <t>сладкое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</si>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</sst>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3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5" applyNumberFormat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7" borderId="25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7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vertical="top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/>
    </xf>
    <xf numFmtId="49" fontId="8" fillId="0" borderId="1" xfId="0" applyNumberFormat="1" applyFont="1" applyFill="1" applyBorder="1" applyAlignment="1" applyProtection="1">
      <alignment horizontal="left" vertical="top"/>
      <protection locked="0"/>
    </xf>
    <xf numFmtId="49" fontId="9" fillId="0" borderId="1" xfId="0" applyNumberFormat="1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10" fillId="0" borderId="20" xfId="0" applyFont="1" applyFill="1" applyBorder="1" applyAlignment="1">
      <alignment horizontal="left" vertical="top" wrapText="1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49" fontId="7" fillId="0" borderId="20" xfId="0" applyNumberFormat="1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workbookViewId="0">
      <selection activeCell="B11" sqref="B11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5"/>
      <c r="M2" s="45"/>
      <c r="N2" s="45"/>
      <c r="O2" s="45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5"/>
      <c r="M3" s="45"/>
      <c r="N3" s="45"/>
      <c r="O3" s="45"/>
    </row>
    <row r="4" ht="15.6" spans="1:15">
      <c r="A4" s="8" t="s">
        <v>8</v>
      </c>
      <c r="B4" s="3"/>
      <c r="C4" s="3"/>
      <c r="D4" s="8"/>
      <c r="E4" s="9" t="s">
        <v>9</v>
      </c>
      <c r="F4" s="3"/>
      <c r="G4" s="3"/>
      <c r="H4" s="10"/>
      <c r="I4" s="46"/>
      <c r="J4" s="46"/>
      <c r="K4" s="46"/>
      <c r="L4" s="45"/>
      <c r="M4" s="45"/>
      <c r="N4" s="45"/>
      <c r="O4" s="45"/>
    </row>
    <row r="5" ht="16.35" spans="1:15">
      <c r="A5" s="3"/>
      <c r="B5" s="3"/>
      <c r="C5" s="3"/>
      <c r="D5" s="8"/>
      <c r="E5" s="3"/>
      <c r="F5" s="3"/>
      <c r="G5" s="3"/>
      <c r="H5" s="11"/>
      <c r="I5" s="11"/>
      <c r="J5" s="11"/>
      <c r="K5" s="11"/>
      <c r="L5" s="45"/>
      <c r="M5" s="45"/>
      <c r="N5" s="45"/>
      <c r="O5" s="45"/>
    </row>
    <row r="6" ht="34.95" spans="1:1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16</v>
      </c>
      <c r="H6" s="15" t="s">
        <v>17</v>
      </c>
      <c r="I6" s="15" t="s">
        <v>18</v>
      </c>
      <c r="J6" s="15" t="s">
        <v>19</v>
      </c>
      <c r="K6" s="47" t="s">
        <v>20</v>
      </c>
      <c r="L6" s="48"/>
      <c r="M6" s="48"/>
      <c r="N6" s="48"/>
      <c r="O6" s="48"/>
    </row>
    <row r="7" ht="31.2" spans="1:11">
      <c r="A7" s="16"/>
      <c r="B7" s="17" t="s">
        <v>21</v>
      </c>
      <c r="C7" s="18" t="s">
        <v>22</v>
      </c>
      <c r="D7" s="19" t="s">
        <v>23</v>
      </c>
      <c r="E7" s="20" t="s">
        <v>24</v>
      </c>
      <c r="F7" s="20" t="s">
        <v>25</v>
      </c>
      <c r="G7" s="21">
        <v>6.79</v>
      </c>
      <c r="H7" s="22">
        <v>7.33</v>
      </c>
      <c r="I7" s="22">
        <v>29.28</v>
      </c>
      <c r="J7" s="49">
        <v>203</v>
      </c>
      <c r="K7" s="50" t="s">
        <v>26</v>
      </c>
    </row>
    <row r="8" ht="15.6" spans="1:11">
      <c r="A8" s="23"/>
      <c r="B8" s="24"/>
      <c r="C8" s="25"/>
      <c r="D8" s="26" t="s">
        <v>27</v>
      </c>
      <c r="E8" s="21" t="s">
        <v>28</v>
      </c>
      <c r="F8" s="21" t="s">
        <v>29</v>
      </c>
      <c r="G8" s="21">
        <v>0.2</v>
      </c>
      <c r="H8" s="22">
        <v>0.05</v>
      </c>
      <c r="I8" s="22">
        <v>15.01</v>
      </c>
      <c r="J8" s="22">
        <v>57</v>
      </c>
      <c r="K8" s="51" t="s">
        <v>30</v>
      </c>
    </row>
    <row r="9" ht="15.6" spans="1:11">
      <c r="A9" s="23"/>
      <c r="B9" s="24"/>
      <c r="C9" s="25"/>
      <c r="D9" s="26" t="s">
        <v>31</v>
      </c>
      <c r="E9" s="21" t="s">
        <v>32</v>
      </c>
      <c r="F9" s="21">
        <v>35</v>
      </c>
      <c r="G9" s="21">
        <v>2.63</v>
      </c>
      <c r="H9" s="22">
        <v>1.02</v>
      </c>
      <c r="I9" s="22">
        <v>17.99</v>
      </c>
      <c r="J9" s="22">
        <v>92</v>
      </c>
      <c r="K9" s="51" t="s">
        <v>33</v>
      </c>
    </row>
    <row r="10" ht="15.6" spans="1:11">
      <c r="A10" s="23"/>
      <c r="B10" s="24"/>
      <c r="C10" s="25"/>
      <c r="D10" s="26" t="s">
        <v>34</v>
      </c>
      <c r="E10" s="21" t="s">
        <v>35</v>
      </c>
      <c r="F10" s="21">
        <v>104</v>
      </c>
      <c r="G10" s="21">
        <v>0.83</v>
      </c>
      <c r="H10" s="22">
        <v>0.21</v>
      </c>
      <c r="I10" s="22">
        <v>7.8</v>
      </c>
      <c r="J10" s="22">
        <v>40</v>
      </c>
      <c r="K10" s="51" t="s">
        <v>36</v>
      </c>
    </row>
    <row r="11" ht="19.5" customHeight="1" spans="1:14">
      <c r="A11" s="23"/>
      <c r="B11" s="24"/>
      <c r="C11" s="25"/>
      <c r="D11" s="27" t="s">
        <v>37</v>
      </c>
      <c r="E11" s="21" t="s">
        <v>38</v>
      </c>
      <c r="F11" s="21">
        <v>30</v>
      </c>
      <c r="G11" s="21">
        <v>5.07</v>
      </c>
      <c r="H11" s="22">
        <v>8.58</v>
      </c>
      <c r="I11" s="22">
        <v>0.24</v>
      </c>
      <c r="J11" s="22">
        <v>98.4</v>
      </c>
      <c r="K11" s="51" t="s">
        <v>39</v>
      </c>
      <c r="N11" s="46"/>
    </row>
    <row r="12" ht="17.25" customHeight="1" spans="1:11">
      <c r="A12" s="28"/>
      <c r="B12" s="29"/>
      <c r="C12" s="30"/>
      <c r="D12" s="31" t="s">
        <v>40</v>
      </c>
      <c r="E12" s="32"/>
      <c r="F12" s="32">
        <v>574</v>
      </c>
      <c r="G12" s="32">
        <f>SUM(G7:G11)</f>
        <v>15.52</v>
      </c>
      <c r="H12" s="33">
        <f>SUM(H7:H11)</f>
        <v>17.19</v>
      </c>
      <c r="I12" s="33">
        <f>SUM(I7:I11)</f>
        <v>70.32</v>
      </c>
      <c r="J12" s="33">
        <f>SUM(J7:J11)</f>
        <v>490.4</v>
      </c>
      <c r="K12" s="52"/>
    </row>
    <row r="13" ht="46.8" spans="1:11">
      <c r="A13" s="23"/>
      <c r="B13" s="24"/>
      <c r="C13" s="25" t="s">
        <v>41</v>
      </c>
      <c r="D13" s="26" t="s">
        <v>42</v>
      </c>
      <c r="E13" s="21" t="s">
        <v>43</v>
      </c>
      <c r="F13" s="21" t="s">
        <v>44</v>
      </c>
      <c r="G13" s="21">
        <v>8.6</v>
      </c>
      <c r="H13" s="22">
        <v>7.05</v>
      </c>
      <c r="I13" s="22">
        <v>23.04</v>
      </c>
      <c r="J13" s="22">
        <v>184</v>
      </c>
      <c r="K13" s="51" t="s">
        <v>45</v>
      </c>
    </row>
    <row r="14" ht="31.2" spans="1:11">
      <c r="A14" s="23"/>
      <c r="B14" s="24"/>
      <c r="C14" s="25"/>
      <c r="D14" s="26" t="s">
        <v>46</v>
      </c>
      <c r="E14" s="21" t="s">
        <v>47</v>
      </c>
      <c r="F14" s="21" t="s">
        <v>48</v>
      </c>
      <c r="G14" s="21">
        <v>13.95</v>
      </c>
      <c r="H14" s="22">
        <v>20</v>
      </c>
      <c r="I14" s="22">
        <v>3.64</v>
      </c>
      <c r="J14" s="22">
        <v>250</v>
      </c>
      <c r="K14" s="53" t="s">
        <v>49</v>
      </c>
    </row>
    <row r="15" ht="15.6" spans="1:11">
      <c r="A15" s="23"/>
      <c r="B15" s="24"/>
      <c r="C15" s="25"/>
      <c r="D15" s="26" t="s">
        <v>50</v>
      </c>
      <c r="E15" s="21" t="s">
        <v>51</v>
      </c>
      <c r="F15" s="21">
        <v>150</v>
      </c>
      <c r="G15" s="21">
        <v>3.74</v>
      </c>
      <c r="H15" s="22">
        <v>4.33</v>
      </c>
      <c r="I15" s="22">
        <v>38.9</v>
      </c>
      <c r="J15" s="22">
        <v>200</v>
      </c>
      <c r="K15" s="22" t="s">
        <v>52</v>
      </c>
    </row>
    <row r="16" ht="31.2" spans="1:11">
      <c r="A16" s="23"/>
      <c r="B16" s="24"/>
      <c r="C16" s="25"/>
      <c r="D16" s="26" t="s">
        <v>53</v>
      </c>
      <c r="E16" s="21" t="s">
        <v>54</v>
      </c>
      <c r="F16" s="21">
        <v>200</v>
      </c>
      <c r="G16" s="21">
        <v>0.2</v>
      </c>
      <c r="H16" s="22">
        <v>0.05</v>
      </c>
      <c r="I16" s="22">
        <v>12.1</v>
      </c>
      <c r="J16" s="22">
        <v>46</v>
      </c>
      <c r="K16" s="22" t="s">
        <v>26</v>
      </c>
    </row>
    <row r="17" ht="15.6" spans="1:11">
      <c r="A17" s="23"/>
      <c r="B17" s="24"/>
      <c r="C17" s="25"/>
      <c r="D17" s="26" t="s">
        <v>55</v>
      </c>
      <c r="E17" s="21" t="s">
        <v>56</v>
      </c>
      <c r="F17" s="21">
        <v>37</v>
      </c>
      <c r="G17" s="21">
        <v>2.44</v>
      </c>
      <c r="H17" s="22">
        <v>0.37</v>
      </c>
      <c r="I17" s="22">
        <v>15.17</v>
      </c>
      <c r="J17" s="22">
        <v>76</v>
      </c>
      <c r="K17" s="51" t="s">
        <v>57</v>
      </c>
    </row>
    <row r="18" ht="15.6" spans="1:11">
      <c r="A18" s="23"/>
      <c r="B18" s="24"/>
      <c r="C18" s="25"/>
      <c r="D18" s="27" t="s">
        <v>58</v>
      </c>
      <c r="E18" s="21"/>
      <c r="F18" s="21"/>
      <c r="G18" s="21"/>
      <c r="H18" s="22"/>
      <c r="I18" s="22"/>
      <c r="J18" s="22"/>
      <c r="K18" s="51"/>
    </row>
    <row r="19" ht="15.6" spans="1:11">
      <c r="A19" s="28"/>
      <c r="B19" s="29"/>
      <c r="C19" s="34"/>
      <c r="D19" s="35" t="s">
        <v>40</v>
      </c>
      <c r="E19" s="36"/>
      <c r="F19" s="36">
        <v>749.5</v>
      </c>
      <c r="G19" s="36">
        <f>SUM(G13:G18)</f>
        <v>28.93</v>
      </c>
      <c r="H19" s="37">
        <f>SUM(H13:H18)</f>
        <v>31.8</v>
      </c>
      <c r="I19" s="37">
        <f>SUM(I13:I18)</f>
        <v>92.85</v>
      </c>
      <c r="J19" s="37">
        <f>SUM(J13:J18)</f>
        <v>756</v>
      </c>
      <c r="K19" s="54"/>
    </row>
    <row r="20" ht="16.35" spans="1:11">
      <c r="A20" s="38">
        <f>A7</f>
        <v>0</v>
      </c>
      <c r="B20" s="39" t="str">
        <f>B7</f>
        <v>26.01.2026</v>
      </c>
      <c r="C20" s="40" t="s">
        <v>59</v>
      </c>
      <c r="D20" s="41"/>
      <c r="E20" s="42"/>
      <c r="F20" s="42">
        <f t="shared" ref="F20:J20" si="0">F12+F19</f>
        <v>1323.5</v>
      </c>
      <c r="G20" s="42">
        <f t="shared" si="0"/>
        <v>44.45</v>
      </c>
      <c r="H20" s="43">
        <f t="shared" si="0"/>
        <v>48.99</v>
      </c>
      <c r="I20" s="43">
        <f t="shared" si="0"/>
        <v>163.17</v>
      </c>
      <c r="J20" s="43">
        <f t="shared" si="0"/>
        <v>1246.4</v>
      </c>
      <c r="K20" s="55"/>
    </row>
    <row r="21" spans="3:10">
      <c r="C21" s="44"/>
      <c r="D21" s="44"/>
      <c r="E21" s="44"/>
      <c r="F21" s="44"/>
      <c r="G21" s="44"/>
      <c r="H21" s="44"/>
      <c r="I21" s="44"/>
      <c r="J21" s="44"/>
    </row>
  </sheetData>
  <mergeCells count="5">
    <mergeCell ref="C2:E2"/>
    <mergeCell ref="H2:K2"/>
    <mergeCell ref="H3:K3"/>
    <mergeCell ref="H4:K4"/>
    <mergeCell ref="C20:D20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2026-01-22T08:25:46Z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