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<sst xmlns="http://schemas.openxmlformats.org/spreadsheetml/2006/main" count="59" uniqueCount="57">
  <si>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</si>
  <si>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</si>
  <si>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</si>
  <si>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</si>
  <si>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</si>
  <si>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</si>
  <si>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</si>
  <si>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</si>
  <si>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</si>
  <si>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</si>
  <si>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</si>
  <si>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</si>
  <si>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</si>
  <si>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</si>
  <si>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</si>
  <si>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</si>
  <si>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</si>
  <si>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</si>
  <si>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</si>
  <si>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</si>
  <si>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</si>
  <si>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20.01.2026</t>
  </si>
  <si>
    <t>Завтрак</t>
  </si>
  <si>
    <t>гор.блюдо</t>
  </si>
  <si>
    <t>Пельмени отварные со сметаной</t>
  </si>
  <si>
    <t>180/40</t>
  </si>
  <si>
    <t>ТТК/2026</t>
  </si>
  <si>
    <t>гор.напиток</t>
  </si>
  <si>
    <t>Напиток Абрикосовый</t>
  </si>
  <si>
    <t>472/2016</t>
  </si>
  <si>
    <t>хлеб</t>
  </si>
  <si>
    <t>Хлеб Дарницкий</t>
  </si>
  <si>
    <t>24/20222</t>
  </si>
  <si>
    <t>плоды свежие</t>
  </si>
  <si>
    <t>Мандарин</t>
  </si>
  <si>
    <t>338/2011</t>
  </si>
  <si>
    <t>итого</t>
  </si>
  <si>
    <t>Обед</t>
  </si>
  <si>
    <t>1 блюдо</t>
  </si>
  <si>
    <t xml:space="preserve">Суп рисовый </t>
  </si>
  <si>
    <t>250/10</t>
  </si>
  <si>
    <t>ТТК/2015</t>
  </si>
  <si>
    <t>2 блюдо</t>
  </si>
  <si>
    <t>Палочки куринные с сыром</t>
  </si>
  <si>
    <t>14, 52</t>
  </si>
  <si>
    <t>ТТК</t>
  </si>
  <si>
    <t>Гаринир</t>
  </si>
  <si>
    <t>Макаронные изделия отварные</t>
  </si>
  <si>
    <t>516/2004</t>
  </si>
  <si>
    <t>Соус сметанный с томатом</t>
  </si>
  <si>
    <t>601/2004</t>
  </si>
  <si>
    <t>напиток</t>
  </si>
  <si>
    <t>Компот из свежих яблок и мандаринов</t>
  </si>
  <si>
    <t>ТТК/2024</t>
  </si>
  <si>
    <t>Хлеб Дариницкий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</si>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</sst>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180" fontId="3" fillId="3" borderId="9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B10" sqref="B10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2"/>
      <c r="M2" s="42"/>
      <c r="N2" s="42"/>
      <c r="O2" s="42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2"/>
      <c r="M3" s="42"/>
      <c r="N3" s="42"/>
      <c r="O3" s="42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3"/>
      <c r="J4" s="43"/>
      <c r="K4" s="43"/>
      <c r="L4" s="42"/>
      <c r="M4" s="42"/>
      <c r="N4" s="42"/>
      <c r="O4" s="42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2"/>
      <c r="M5" s="42"/>
      <c r="N5" s="42"/>
      <c r="O5" s="42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4" t="s">
        <v>20</v>
      </c>
      <c r="L6" s="45"/>
      <c r="M6" s="45"/>
      <c r="N6" s="45"/>
      <c r="O6" s="45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12.52</v>
      </c>
      <c r="H7" s="22">
        <v>30.45</v>
      </c>
      <c r="I7" s="22">
        <v>36.26</v>
      </c>
      <c r="J7" s="46">
        <v>460</v>
      </c>
      <c r="K7" s="47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0.52</v>
      </c>
      <c r="H8" s="22">
        <v>0.03</v>
      </c>
      <c r="I8" s="22">
        <v>15.08</v>
      </c>
      <c r="J8" s="22">
        <v>59</v>
      </c>
      <c r="K8" s="48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29</v>
      </c>
      <c r="G9" s="21">
        <v>1.91</v>
      </c>
      <c r="H9" s="22">
        <v>0.29</v>
      </c>
      <c r="I9" s="22">
        <v>11.89</v>
      </c>
      <c r="J9" s="22">
        <v>60</v>
      </c>
      <c r="K9" s="48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121</v>
      </c>
      <c r="G10" s="21">
        <v>0.97</v>
      </c>
      <c r="H10" s="22">
        <v>0.24</v>
      </c>
      <c r="I10" s="22">
        <v>9.08</v>
      </c>
      <c r="J10" s="22">
        <v>46</v>
      </c>
      <c r="K10" s="48" t="s">
        <v>35</v>
      </c>
    </row>
    <row r="11" ht="17.25" customHeight="1" spans="1:11">
      <c r="A11" s="28"/>
      <c r="B11" s="29"/>
      <c r="C11" s="30"/>
      <c r="D11" s="31" t="s">
        <v>36</v>
      </c>
      <c r="E11" s="32"/>
      <c r="F11" s="32">
        <v>570</v>
      </c>
      <c r="G11" s="32">
        <f>SUM(G7:G10)</f>
        <v>15.92</v>
      </c>
      <c r="H11" s="33">
        <f>SUM(H7:H10)</f>
        <v>31.01</v>
      </c>
      <c r="I11" s="33">
        <f>SUM(I7:I10)</f>
        <v>72.31</v>
      </c>
      <c r="J11" s="33">
        <f>SUM(J7:J10)</f>
        <v>625</v>
      </c>
      <c r="K11" s="49"/>
    </row>
    <row r="12" ht="15.6" spans="1:11">
      <c r="A12" s="23"/>
      <c r="B12" s="27"/>
      <c r="C12" s="25" t="s">
        <v>37</v>
      </c>
      <c r="D12" s="26" t="s">
        <v>38</v>
      </c>
      <c r="E12" s="21" t="s">
        <v>39</v>
      </c>
      <c r="F12" s="21" t="s">
        <v>40</v>
      </c>
      <c r="G12" s="21">
        <v>3.99</v>
      </c>
      <c r="H12" s="22">
        <v>6.62</v>
      </c>
      <c r="I12" s="22">
        <v>12.91</v>
      </c>
      <c r="J12" s="22">
        <v>124</v>
      </c>
      <c r="K12" s="48" t="s">
        <v>41</v>
      </c>
    </row>
    <row r="13" ht="31.2" spans="1:11">
      <c r="A13" s="23"/>
      <c r="B13" s="27"/>
      <c r="C13" s="25"/>
      <c r="D13" s="26" t="s">
        <v>42</v>
      </c>
      <c r="E13" s="21" t="s">
        <v>43</v>
      </c>
      <c r="F13" s="21">
        <v>90</v>
      </c>
      <c r="G13" s="21">
        <v>13.43</v>
      </c>
      <c r="H13" s="22" t="s">
        <v>44</v>
      </c>
      <c r="I13" s="22">
        <v>12.14</v>
      </c>
      <c r="J13" s="22">
        <v>221</v>
      </c>
      <c r="K13" s="50" t="s">
        <v>45</v>
      </c>
    </row>
    <row r="14" ht="31.2" spans="1:11">
      <c r="A14" s="23"/>
      <c r="B14" s="27"/>
      <c r="C14" s="25"/>
      <c r="D14" s="26" t="s">
        <v>46</v>
      </c>
      <c r="E14" s="21" t="s">
        <v>47</v>
      </c>
      <c r="F14" s="21">
        <v>150</v>
      </c>
      <c r="G14" s="21">
        <v>5.37</v>
      </c>
      <c r="H14" s="22">
        <v>4.27</v>
      </c>
      <c r="I14" s="22">
        <v>38.4</v>
      </c>
      <c r="J14" s="22">
        <v>204</v>
      </c>
      <c r="K14" s="50" t="s">
        <v>48</v>
      </c>
    </row>
    <row r="15" ht="31.2" spans="1:11">
      <c r="A15" s="23"/>
      <c r="B15" s="27"/>
      <c r="C15" s="25"/>
      <c r="D15" s="26"/>
      <c r="E15" s="21" t="s">
        <v>49</v>
      </c>
      <c r="F15" s="21">
        <v>40</v>
      </c>
      <c r="G15" s="21">
        <v>1.12</v>
      </c>
      <c r="H15" s="22">
        <v>4.1</v>
      </c>
      <c r="I15" s="22">
        <v>2.48</v>
      </c>
      <c r="J15" s="22">
        <v>52</v>
      </c>
      <c r="K15" s="50" t="s">
        <v>50</v>
      </c>
    </row>
    <row r="16" ht="31.2" spans="1:11">
      <c r="A16" s="23"/>
      <c r="B16" s="27"/>
      <c r="C16" s="25"/>
      <c r="D16" s="26" t="s">
        <v>51</v>
      </c>
      <c r="E16" s="21" t="s">
        <v>52</v>
      </c>
      <c r="F16" s="21">
        <v>200</v>
      </c>
      <c r="G16" s="21">
        <v>0.2</v>
      </c>
      <c r="H16" s="22">
        <v>0.02</v>
      </c>
      <c r="I16" s="22">
        <v>28.1</v>
      </c>
      <c r="J16" s="22">
        <v>106</v>
      </c>
      <c r="K16" s="22" t="s">
        <v>53</v>
      </c>
    </row>
    <row r="17" ht="15.6" spans="1:11">
      <c r="A17" s="23"/>
      <c r="B17" s="27"/>
      <c r="C17" s="25"/>
      <c r="D17" s="26" t="s">
        <v>30</v>
      </c>
      <c r="E17" s="21" t="s">
        <v>54</v>
      </c>
      <c r="F17" s="21">
        <v>20</v>
      </c>
      <c r="G17" s="21">
        <v>1.32</v>
      </c>
      <c r="H17" s="22">
        <v>0.2</v>
      </c>
      <c r="I17" s="22">
        <v>8.2</v>
      </c>
      <c r="J17" s="22">
        <v>41</v>
      </c>
      <c r="K17" s="48" t="s">
        <v>55</v>
      </c>
    </row>
    <row r="18" ht="15.6" spans="1:11">
      <c r="A18" s="28"/>
      <c r="B18" s="29"/>
      <c r="C18" s="34"/>
      <c r="D18" s="31" t="s">
        <v>36</v>
      </c>
      <c r="E18" s="32"/>
      <c r="F18" s="32">
        <v>760</v>
      </c>
      <c r="G18" s="32">
        <f>SUM(G12:G17)</f>
        <v>25.43</v>
      </c>
      <c r="H18" s="33">
        <v>29.73</v>
      </c>
      <c r="I18" s="33">
        <f>SUM(I12:I17)</f>
        <v>102.23</v>
      </c>
      <c r="J18" s="33">
        <f>SUM(J12:J17)</f>
        <v>748</v>
      </c>
      <c r="K18" s="51"/>
    </row>
    <row r="19" ht="16.35" spans="1:11">
      <c r="A19" s="35">
        <f>A7</f>
        <v>0</v>
      </c>
      <c r="B19" s="36" t="str">
        <f>B7</f>
        <v>20.01.2026</v>
      </c>
      <c r="C19" s="37" t="s">
        <v>56</v>
      </c>
      <c r="D19" s="38"/>
      <c r="E19" s="39"/>
      <c r="F19" s="39">
        <f t="shared" ref="F19:J19" si="0">F11+F18</f>
        <v>1330</v>
      </c>
      <c r="G19" s="39">
        <f t="shared" si="0"/>
        <v>41.35</v>
      </c>
      <c r="H19" s="40">
        <f t="shared" si="0"/>
        <v>60.74</v>
      </c>
      <c r="I19" s="40">
        <f t="shared" si="0"/>
        <v>174.54</v>
      </c>
      <c r="J19" s="40">
        <f t="shared" si="0"/>
        <v>1373</v>
      </c>
      <c r="K19" s="52"/>
    </row>
    <row r="20" spans="3:10">
      <c r="C20" s="41"/>
      <c r="D20" s="41"/>
      <c r="E20" s="41"/>
      <c r="F20" s="41"/>
      <c r="G20" s="41"/>
      <c r="H20" s="41"/>
      <c r="I20" s="41"/>
      <c r="J20" s="41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