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<sst xmlns="http://schemas.openxmlformats.org/spreadsheetml/2006/main" count="27" uniqueCount="24">
  <si>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Среда 14.01.2026</t>
  </si>
  <si>
    <t>Завтрак</t>
  </si>
  <si>
    <t>14/2003</t>
  </si>
  <si>
    <t>Овощи свежие (помидор)</t>
  </si>
  <si>
    <t>ТТК</t>
  </si>
  <si>
    <t>Омлет с сыром</t>
  </si>
  <si>
    <t>693/04</t>
  </si>
  <si>
    <t>Какао с молоком</t>
  </si>
  <si>
    <t>23/2022</t>
  </si>
  <si>
    <t>Батон нарезной</t>
  </si>
  <si>
    <t>ТТК/225</t>
  </si>
  <si>
    <t>Кондитерское изделие (пряник)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</si>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</sst>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7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180" fontId="5" fillId="3" borderId="1" xfId="0" applyNumberFormat="1" applyFont="1" applyFill="1" applyBorder="1"/>
    <xf numFmtId="0" fontId="2" fillId="3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" fontId="5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2" fontId="2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80" fontId="1" fillId="0" borderId="1" xfId="0" applyNumberFormat="1" applyFont="1" applyBorder="1" applyAlignment="1">
      <alignment horizontal="right"/>
    </xf>
    <xf numFmtId="182" fontId="1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spans="1:7">
      <c r="A2" s="3"/>
      <c r="B2" s="4" t="s">
        <v>0</v>
      </c>
      <c r="C2" s="3"/>
      <c r="D2" s="3"/>
      <c r="E2" s="3"/>
      <c r="F2" s="3"/>
      <c r="G2" s="5"/>
    </row>
    <row r="3" spans="1:7">
      <c r="A3" s="3"/>
      <c r="B3" s="4" t="s">
        <v>1</v>
      </c>
      <c r="C3" s="3"/>
      <c r="D3" s="3"/>
      <c r="E3" s="3"/>
      <c r="F3" s="3"/>
      <c r="G3" s="5"/>
    </row>
    <row r="4" spans="1:7">
      <c r="A4" s="6" t="s">
        <v>2</v>
      </c>
      <c r="B4" s="7" t="s">
        <v>3</v>
      </c>
      <c r="C4" s="8">
        <v>60</v>
      </c>
      <c r="D4" s="9">
        <v>0.33</v>
      </c>
      <c r="E4" s="9">
        <v>0.06</v>
      </c>
      <c r="F4" s="9">
        <v>1.14</v>
      </c>
      <c r="G4" s="10">
        <v>7.2</v>
      </c>
    </row>
    <row r="5" spans="1:7">
      <c r="A5" s="11" t="s">
        <v>4</v>
      </c>
      <c r="B5" s="12" t="s">
        <v>5</v>
      </c>
      <c r="C5" s="13">
        <v>150</v>
      </c>
      <c r="D5" s="14">
        <v>16.77</v>
      </c>
      <c r="E5" s="14">
        <v>19.38</v>
      </c>
      <c r="F5" s="14">
        <v>2.73</v>
      </c>
      <c r="G5" s="4">
        <v>252</v>
      </c>
    </row>
    <row r="6" ht="15.75" customHeight="1" spans="1:9">
      <c r="A6" s="11" t="s">
        <v>6</v>
      </c>
      <c r="B6" s="12" t="s">
        <v>7</v>
      </c>
      <c r="C6" s="13">
        <v>200</v>
      </c>
      <c r="D6" s="12">
        <v>4.08</v>
      </c>
      <c r="E6" s="12">
        <v>3.54</v>
      </c>
      <c r="F6" s="12">
        <v>17.58</v>
      </c>
      <c r="G6" s="4">
        <v>119</v>
      </c>
      <c r="I6" s="41"/>
    </row>
    <row r="7" spans="1:9">
      <c r="A7" s="12" t="s">
        <v>8</v>
      </c>
      <c r="B7" s="12" t="s">
        <v>9</v>
      </c>
      <c r="C7" s="13">
        <v>35</v>
      </c>
      <c r="D7" s="12">
        <v>2.63</v>
      </c>
      <c r="E7" s="12">
        <v>1.02</v>
      </c>
      <c r="F7" s="12">
        <v>17.99</v>
      </c>
      <c r="G7" s="15">
        <v>92</v>
      </c>
      <c r="I7" s="41"/>
    </row>
    <row r="8" spans="1:9">
      <c r="A8" s="11" t="s">
        <v>10</v>
      </c>
      <c r="B8" s="16" t="s">
        <v>11</v>
      </c>
      <c r="C8" s="13">
        <v>63</v>
      </c>
      <c r="D8" s="9">
        <f>1.42*2</f>
        <v>2.84</v>
      </c>
      <c r="E8" s="9">
        <f>0.95*2</f>
        <v>1.9</v>
      </c>
      <c r="F8" s="9">
        <f>23*2</f>
        <v>46</v>
      </c>
      <c r="G8" s="4">
        <v>214</v>
      </c>
      <c r="I8" s="41"/>
    </row>
    <row r="9" spans="1:9">
      <c r="A9" s="12"/>
      <c r="B9" s="4" t="s">
        <v>12</v>
      </c>
      <c r="C9" s="3">
        <f t="shared" ref="C9:G9" si="0">SUM(C4:C8)</f>
        <v>508</v>
      </c>
      <c r="D9" s="17">
        <f t="shared" si="0"/>
        <v>26.65</v>
      </c>
      <c r="E9" s="17">
        <f t="shared" si="0"/>
        <v>25.9</v>
      </c>
      <c r="F9" s="17">
        <f t="shared" si="0"/>
        <v>85.44</v>
      </c>
      <c r="G9" s="15">
        <f t="shared" si="0"/>
        <v>684.2</v>
      </c>
      <c r="I9" s="41"/>
    </row>
    <row r="10" ht="18.75" customHeight="1" spans="1:9">
      <c r="A10" s="10"/>
      <c r="B10" s="10" t="s">
        <v>13</v>
      </c>
      <c r="C10" s="18"/>
      <c r="D10" s="10"/>
      <c r="E10" s="10"/>
      <c r="F10" s="10"/>
      <c r="G10" s="19"/>
      <c r="I10" s="41"/>
    </row>
    <row r="11" ht="41.4" spans="1:9">
      <c r="A11" s="20" t="s">
        <v>14</v>
      </c>
      <c r="B11" s="21" t="s">
        <v>15</v>
      </c>
      <c r="C11" s="22" t="s">
        <v>16</v>
      </c>
      <c r="D11" s="23">
        <v>6.7</v>
      </c>
      <c r="E11" s="23">
        <v>9.73</v>
      </c>
      <c r="F11" s="23">
        <v>12.3</v>
      </c>
      <c r="G11" s="24">
        <v>161</v>
      </c>
      <c r="I11" s="41"/>
    </row>
    <row r="12" ht="27.6" spans="1:7">
      <c r="A12" s="20" t="s">
        <v>17</v>
      </c>
      <c r="B12" s="25" t="s">
        <v>18</v>
      </c>
      <c r="C12" s="26">
        <v>120</v>
      </c>
      <c r="D12" s="27">
        <v>11.01</v>
      </c>
      <c r="E12" s="27">
        <v>21.14</v>
      </c>
      <c r="F12" s="27">
        <v>12.31</v>
      </c>
      <c r="G12" s="28">
        <v>281</v>
      </c>
    </row>
    <row r="13" spans="1:7">
      <c r="A13" s="11" t="s">
        <v>19</v>
      </c>
      <c r="B13" s="12" t="s">
        <v>20</v>
      </c>
      <c r="C13" s="13">
        <v>150</v>
      </c>
      <c r="D13" s="29">
        <v>5.37</v>
      </c>
      <c r="E13" s="29">
        <v>4.27</v>
      </c>
      <c r="F13" s="29">
        <v>38.4</v>
      </c>
      <c r="G13" s="4">
        <v>204</v>
      </c>
    </row>
    <row r="14" spans="1:7">
      <c r="A14" s="12" t="s">
        <v>21</v>
      </c>
      <c r="B14" s="12" t="s">
        <v>22</v>
      </c>
      <c r="C14" s="13">
        <v>200</v>
      </c>
      <c r="D14" s="29">
        <v>0.52</v>
      </c>
      <c r="E14" s="29">
        <v>0.03</v>
      </c>
      <c r="F14" s="29">
        <v>15.08</v>
      </c>
      <c r="G14" s="4">
        <v>59</v>
      </c>
    </row>
    <row r="15" spans="1:7">
      <c r="A15" s="12" t="s">
        <v>8</v>
      </c>
      <c r="B15" s="12" t="s">
        <v>9</v>
      </c>
      <c r="C15" s="13">
        <v>23</v>
      </c>
      <c r="D15" s="29">
        <v>1.73</v>
      </c>
      <c r="E15" s="29">
        <v>0.67</v>
      </c>
      <c r="F15" s="29">
        <v>11.82</v>
      </c>
      <c r="G15" s="15">
        <v>60</v>
      </c>
    </row>
    <row r="16" spans="1:7">
      <c r="A16" s="12"/>
      <c r="B16" s="4" t="s">
        <v>12</v>
      </c>
      <c r="C16" s="3">
        <v>760.5</v>
      </c>
      <c r="D16" s="30">
        <f t="shared" ref="D16:G16" si="1">SUM(D11:D15)</f>
        <v>25.33</v>
      </c>
      <c r="E16" s="30">
        <f t="shared" si="1"/>
        <v>35.84</v>
      </c>
      <c r="F16" s="30">
        <f t="shared" si="1"/>
        <v>89.91</v>
      </c>
      <c r="G16" s="31">
        <f t="shared" si="1"/>
        <v>765</v>
      </c>
    </row>
    <row r="17" spans="1:7">
      <c r="A17" s="12"/>
      <c r="B17" s="4" t="s">
        <v>23</v>
      </c>
      <c r="C17" s="32">
        <f t="shared" ref="C17:G17" si="2">C9+C16</f>
        <v>1268.5</v>
      </c>
      <c r="D17" s="17">
        <f t="shared" si="2"/>
        <v>51.98</v>
      </c>
      <c r="E17" s="17">
        <f t="shared" si="2"/>
        <v>61.74</v>
      </c>
      <c r="F17" s="17">
        <f t="shared" si="2"/>
        <v>175.35</v>
      </c>
      <c r="G17" s="33">
        <f t="shared" si="2"/>
        <v>1449.2</v>
      </c>
    </row>
    <row r="18" spans="1:7">
      <c r="A18" s="34"/>
      <c r="B18" s="35"/>
      <c r="C18" s="36"/>
      <c r="D18" s="37"/>
      <c r="E18" s="37"/>
      <c r="F18" s="37"/>
      <c r="G18" s="38"/>
    </row>
    <row r="19" spans="1:7">
      <c r="A19" s="34"/>
      <c r="B19" s="35"/>
      <c r="C19" s="36"/>
      <c r="D19" s="37"/>
      <c r="E19" s="37"/>
      <c r="F19" s="37"/>
      <c r="G19" s="38"/>
    </row>
    <row r="20" spans="1:7">
      <c r="A20" s="34"/>
      <c r="B20" s="35"/>
      <c r="C20" s="36"/>
      <c r="D20" s="39"/>
      <c r="E20" s="39"/>
      <c r="F20" s="39"/>
      <c r="G20" s="40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2026-01-21T07:16:45Z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