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 tabRatio="500"/>
  </bookViews>
  <sheets>
    <sheet name="1-4 кл. ОВЗ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<sst xmlns="http://schemas.openxmlformats.org/spreadsheetml/2006/main" count="36" uniqueCount="35">
  <si>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№ рец.</t>
  </si>
  <si>
    <t>Наименование блюд</t>
  </si>
  <si>
    <t>Выход</t>
  </si>
  <si>
    <t>Пищевые вещества (г)</t>
  </si>
  <si>
    <t>Энер. Цен.</t>
  </si>
  <si>
    <t>Б</t>
  </si>
  <si>
    <t>Ж</t>
  </si>
  <si>
    <t>У</t>
  </si>
  <si>
    <t>ккал</t>
  </si>
  <si>
    <t>Пятница 26.12.2025</t>
  </si>
  <si>
    <t>Завтрак</t>
  </si>
  <si>
    <t>333/2004</t>
  </si>
  <si>
    <t>Макароны с сыром</t>
  </si>
  <si>
    <t>150/20</t>
  </si>
  <si>
    <t>631/04</t>
  </si>
  <si>
    <t>Компот из свежих плодов (яблоки)</t>
  </si>
  <si>
    <t>23/2022</t>
  </si>
  <si>
    <t>Батон нарезной</t>
  </si>
  <si>
    <t>ТУ</t>
  </si>
  <si>
    <t>Кисло-молочный продукт</t>
  </si>
  <si>
    <t>Итого:</t>
  </si>
  <si>
    <t>Обед</t>
  </si>
  <si>
    <t>135/2004</t>
  </si>
  <si>
    <t>Суп из овощей с цыпленком отварным, сметаной</t>
  </si>
  <si>
    <t>250/12,5/5</t>
  </si>
  <si>
    <t>ТТК/2025</t>
  </si>
  <si>
    <t>Тефтели мясные с рисом, соус сметанный с томатом</t>
  </si>
  <si>
    <t>516/2004</t>
  </si>
  <si>
    <t>Макаронные изделия отварные</t>
  </si>
  <si>
    <t>685/04</t>
  </si>
  <si>
    <t>Чай с сахаром</t>
  </si>
  <si>
    <t>200/15</t>
  </si>
  <si>
    <t>24/2022</t>
  </si>
  <si>
    <t>Хлеб дарницкий</t>
  </si>
  <si>
    <t>Всего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</si>
</sst>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#\ ##0.0"/>
    <numFmt numFmtId="182" formatCode="#\ ##0"/>
  </numFmts>
  <fonts count="26">
    <font>
      <sz val="11"/>
      <color theme="1"/>
      <name val="Calibri"/>
      <charset val="134"/>
    </font>
    <font>
      <b/>
      <sz val="11"/>
      <color indexed="55"/>
      <name val="Times New Roman"/>
      <charset val="204"/>
    </font>
    <font>
      <sz val="11"/>
      <color indexed="55"/>
      <name val="Times New Roman"/>
      <charset val="204"/>
    </font>
    <font>
      <b/>
      <sz val="11"/>
      <color rgb="FF000000"/>
      <name val="Times New Roman"/>
      <charset val="204"/>
    </font>
    <font>
      <b/>
      <sz val="11"/>
      <color theme="1"/>
      <name val="Times New Roman"/>
      <charset val="204"/>
    </font>
    <font>
      <sz val="11"/>
      <color rgb="FF00000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10" applyNumberFormat="0" applyAlignment="0" applyProtection="0">
      <alignment vertical="center"/>
    </xf>
    <xf numFmtId="0" fontId="16" fillId="8" borderId="11" applyNumberFormat="0" applyAlignment="0" applyProtection="0">
      <alignment vertical="center"/>
    </xf>
    <xf numFmtId="0" fontId="17" fillId="8" borderId="10" applyNumberFormat="0" applyAlignment="0" applyProtection="0">
      <alignment vertical="center"/>
    </xf>
    <xf numFmtId="0" fontId="18" fillId="9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</cellStyleXfs>
  <cellXfs count="3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0" fontId="4" fillId="0" borderId="5" xfId="0" applyFont="1" applyBorder="1" applyAlignment="1">
      <alignment horizontal="center"/>
    </xf>
    <xf numFmtId="0" fontId="5" fillId="2" borderId="5" xfId="0" applyFont="1" applyFill="1" applyBorder="1"/>
    <xf numFmtId="0" fontId="5" fillId="2" borderId="5" xfId="0" applyFont="1" applyFill="1" applyBorder="1" applyAlignment="1">
      <alignment horizontal="center"/>
    </xf>
    <xf numFmtId="0" fontId="3" fillId="2" borderId="5" xfId="0" applyFont="1" applyFill="1" applyBorder="1"/>
    <xf numFmtId="0" fontId="5" fillId="0" borderId="5" xfId="0" applyFont="1" applyBorder="1"/>
    <xf numFmtId="0" fontId="5" fillId="0" borderId="5" xfId="0" applyFont="1" applyBorder="1" applyAlignment="1">
      <alignment wrapText="1" shrinkToFit="1"/>
    </xf>
    <xf numFmtId="0" fontId="5" fillId="0" borderId="5" xfId="0" applyFont="1" applyBorder="1" applyAlignment="1">
      <alignment horizontal="center"/>
    </xf>
    <xf numFmtId="2" fontId="5" fillId="0" borderId="5" xfId="0" applyNumberFormat="1" applyFont="1" applyBorder="1"/>
    <xf numFmtId="0" fontId="5" fillId="0" borderId="5" xfId="0" applyFont="1" applyBorder="1" applyAlignment="1">
      <alignment horizontal="left"/>
    </xf>
    <xf numFmtId="0" fontId="3" fillId="0" borderId="5" xfId="0" applyFont="1" applyBorder="1" applyAlignment="1">
      <alignment horizontal="right"/>
    </xf>
    <xf numFmtId="180" fontId="5" fillId="0" borderId="5" xfId="0" applyNumberFormat="1" applyFont="1" applyBorder="1"/>
    <xf numFmtId="0" fontId="4" fillId="0" borderId="5" xfId="0" applyFont="1" applyBorder="1"/>
    <xf numFmtId="180" fontId="3" fillId="0" borderId="5" xfId="0" applyNumberFormat="1" applyFont="1" applyBorder="1"/>
    <xf numFmtId="0" fontId="5" fillId="2" borderId="5" xfId="0" applyFont="1" applyFill="1" applyBorder="1" applyAlignment="1">
      <alignment wrapText="1"/>
    </xf>
    <xf numFmtId="0" fontId="5" fillId="3" borderId="5" xfId="0" applyFont="1" applyFill="1" applyBorder="1" applyAlignment="1">
      <alignment vertical="center"/>
    </xf>
    <xf numFmtId="0" fontId="5" fillId="3" borderId="5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center"/>
    </xf>
    <xf numFmtId="0" fontId="5" fillId="4" borderId="5" xfId="0" applyFont="1" applyFill="1" applyBorder="1"/>
    <xf numFmtId="0" fontId="5" fillId="4" borderId="5" xfId="0" applyFont="1" applyFill="1" applyBorder="1" applyAlignment="1">
      <alignment horizontal="center"/>
    </xf>
    <xf numFmtId="0" fontId="3" fillId="4" borderId="5" xfId="0" applyFont="1" applyFill="1" applyBorder="1"/>
    <xf numFmtId="180" fontId="3" fillId="0" borderId="5" xfId="0" applyNumberFormat="1" applyFont="1" applyBorder="1" applyAlignment="1">
      <alignment horizontal="right"/>
    </xf>
    <xf numFmtId="181" fontId="3" fillId="0" borderId="5" xfId="0" applyNumberFormat="1" applyFont="1" applyBorder="1" applyAlignment="1">
      <alignment horizontal="center"/>
    </xf>
    <xf numFmtId="182" fontId="3" fillId="0" borderId="5" xfId="0" applyNumberFormat="1" applyFont="1" applyBorder="1" applyAlignment="1">
      <alignment horizontal="right"/>
    </xf>
    <xf numFmtId="0" fontId="0" fillId="5" borderId="0" xfId="0" applyFill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2F2F2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EECE1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2"/>
  <sheetViews>
    <sheetView tabSelected="1" workbookViewId="0">
      <selection activeCell="B5" sqref="B5"/>
    </sheetView>
  </sheetViews>
  <sheetFormatPr defaultColWidth="9" defaultRowHeight="14.4"/>
  <cols>
    <col min="1" max="1" width="12" customWidth="1"/>
    <col min="2" max="2" width="33.1388888888889" customWidth="1"/>
    <col min="3" max="3" width="9.28703703703704" customWidth="1"/>
    <col min="8" max="13" width="9" hidden="1" customWidth="1"/>
  </cols>
  <sheetData>
    <row r="1" spans="1:7">
      <c r="A1" s="1"/>
      <c r="B1" s="1"/>
      <c r="C1" s="1"/>
      <c r="D1" s="1"/>
      <c r="E1" s="1"/>
      <c r="F1" s="1"/>
      <c r="G1" s="2"/>
    </row>
    <row r="2" ht="27.6" spans="1:7">
      <c r="A2" s="3" t="s">
        <v>0</v>
      </c>
      <c r="B2" s="3" t="s">
        <v>1</v>
      </c>
      <c r="C2" s="3" t="s">
        <v>2</v>
      </c>
      <c r="D2" s="4" t="s">
        <v>3</v>
      </c>
      <c r="E2" s="5"/>
      <c r="F2" s="6"/>
      <c r="G2" s="7" t="s">
        <v>4</v>
      </c>
    </row>
    <row r="3" spans="1:7">
      <c r="A3" s="8"/>
      <c r="B3" s="8"/>
      <c r="C3" s="8"/>
      <c r="D3" s="9" t="s">
        <v>5</v>
      </c>
      <c r="E3" s="9" t="s">
        <v>6</v>
      </c>
      <c r="F3" s="9" t="s">
        <v>7</v>
      </c>
      <c r="G3" s="9" t="s">
        <v>8</v>
      </c>
    </row>
    <row r="4" ht="42" customHeight="1" spans="1:9">
      <c r="A4" s="10"/>
      <c r="B4" s="10"/>
      <c r="C4" s="10"/>
      <c r="D4" s="10"/>
      <c r="E4" s="10"/>
      <c r="F4" s="10"/>
      <c r="G4" s="10"/>
      <c r="I4" s="37"/>
    </row>
    <row r="5" spans="1:7">
      <c r="A5" s="11"/>
      <c r="B5" s="12" t="s">
        <v>9</v>
      </c>
      <c r="C5" s="11"/>
      <c r="D5" s="11"/>
      <c r="E5" s="11"/>
      <c r="F5" s="11"/>
      <c r="G5" s="13"/>
    </row>
    <row r="6" spans="1:7">
      <c r="A6" s="11"/>
      <c r="B6" s="12" t="s">
        <v>10</v>
      </c>
      <c r="C6" s="11"/>
      <c r="D6" s="11"/>
      <c r="E6" s="11"/>
      <c r="F6" s="11"/>
      <c r="G6" s="13"/>
    </row>
    <row r="7" spans="1:7">
      <c r="A7" s="14" t="s">
        <v>11</v>
      </c>
      <c r="B7" s="14" t="s">
        <v>12</v>
      </c>
      <c r="C7" s="15" t="s">
        <v>13</v>
      </c>
      <c r="D7" s="14">
        <v>10.73</v>
      </c>
      <c r="E7" s="14">
        <v>9.73</v>
      </c>
      <c r="F7" s="14">
        <v>38.4</v>
      </c>
      <c r="G7" s="16">
        <v>275</v>
      </c>
    </row>
    <row r="8" spans="1:7">
      <c r="A8" s="17" t="s">
        <v>14</v>
      </c>
      <c r="B8" s="18" t="s">
        <v>15</v>
      </c>
      <c r="C8" s="19">
        <v>200</v>
      </c>
      <c r="D8" s="20">
        <v>0.2</v>
      </c>
      <c r="E8" s="20">
        <v>0</v>
      </c>
      <c r="F8" s="20">
        <v>35.8</v>
      </c>
      <c r="G8" s="12">
        <v>142</v>
      </c>
    </row>
    <row r="9" spans="1:7">
      <c r="A9" s="21" t="s">
        <v>16</v>
      </c>
      <c r="B9" s="17" t="s">
        <v>17</v>
      </c>
      <c r="C9" s="19">
        <v>28</v>
      </c>
      <c r="D9" s="17">
        <v>2.1</v>
      </c>
      <c r="E9" s="17">
        <v>0.81</v>
      </c>
      <c r="F9" s="17">
        <v>14.39</v>
      </c>
      <c r="G9" s="22">
        <v>74</v>
      </c>
    </row>
    <row r="10" spans="1:7">
      <c r="A10" s="21" t="s">
        <v>18</v>
      </c>
      <c r="B10" s="17" t="s">
        <v>19</v>
      </c>
      <c r="C10" s="19">
        <v>200</v>
      </c>
      <c r="D10" s="23">
        <v>5.6</v>
      </c>
      <c r="E10" s="23">
        <v>6.4</v>
      </c>
      <c r="F10" s="23">
        <v>19.4</v>
      </c>
      <c r="G10" s="24">
        <v>158</v>
      </c>
    </row>
    <row r="11" spans="1:7">
      <c r="A11" s="12"/>
      <c r="B11" s="12" t="s">
        <v>20</v>
      </c>
      <c r="C11" s="11">
        <v>598</v>
      </c>
      <c r="D11" s="25">
        <f t="shared" ref="D11:G11" si="0">SUM(D7:D10)</f>
        <v>18.63</v>
      </c>
      <c r="E11" s="25">
        <f t="shared" si="0"/>
        <v>16.94</v>
      </c>
      <c r="F11" s="25">
        <f t="shared" si="0"/>
        <v>107.99</v>
      </c>
      <c r="G11" s="12">
        <f t="shared" si="0"/>
        <v>649</v>
      </c>
    </row>
    <row r="12" spans="1:7">
      <c r="A12" s="12"/>
      <c r="B12" s="12"/>
      <c r="C12" s="11"/>
      <c r="D12" s="25"/>
      <c r="E12" s="25"/>
      <c r="F12" s="25"/>
      <c r="G12" s="12"/>
    </row>
    <row r="13" spans="1:7">
      <c r="A13" s="12"/>
      <c r="B13" s="12"/>
      <c r="C13" s="11"/>
      <c r="D13" s="25"/>
      <c r="E13" s="25"/>
      <c r="F13" s="25"/>
      <c r="G13" s="12"/>
    </row>
    <row r="14" spans="1:7">
      <c r="A14" s="12"/>
      <c r="B14" s="12"/>
      <c r="C14" s="11"/>
      <c r="D14" s="25"/>
      <c r="E14" s="25"/>
      <c r="F14" s="25"/>
      <c r="G14" s="12"/>
    </row>
    <row r="15" spans="1:7">
      <c r="A15" s="12"/>
      <c r="B15" s="12" t="s">
        <v>21</v>
      </c>
      <c r="C15" s="11"/>
      <c r="D15" s="25"/>
      <c r="E15" s="25"/>
      <c r="F15" s="25"/>
      <c r="G15" s="12"/>
    </row>
    <row r="16" ht="27.6" spans="1:7">
      <c r="A16" s="14" t="s">
        <v>22</v>
      </c>
      <c r="B16" s="26" t="s">
        <v>23</v>
      </c>
      <c r="C16" s="15" t="s">
        <v>24</v>
      </c>
      <c r="D16" s="14">
        <v>7.16</v>
      </c>
      <c r="E16" s="14">
        <v>9.8</v>
      </c>
      <c r="F16" s="14">
        <v>13.28</v>
      </c>
      <c r="G16" s="16">
        <v>167</v>
      </c>
    </row>
    <row r="17" ht="27.6" spans="1:7">
      <c r="A17" s="27" t="s">
        <v>25</v>
      </c>
      <c r="B17" s="28" t="s">
        <v>26</v>
      </c>
      <c r="C17" s="29">
        <v>120</v>
      </c>
      <c r="D17" s="27">
        <v>11.01</v>
      </c>
      <c r="E17" s="27">
        <v>21.14</v>
      </c>
      <c r="F17" s="27">
        <v>12.31</v>
      </c>
      <c r="G17" s="30">
        <v>281</v>
      </c>
    </row>
    <row r="18" spans="1:7">
      <c r="A18" s="14" t="s">
        <v>27</v>
      </c>
      <c r="B18" s="14" t="s">
        <v>28</v>
      </c>
      <c r="C18" s="15">
        <v>150</v>
      </c>
      <c r="D18" s="14">
        <v>5.37</v>
      </c>
      <c r="E18" s="14">
        <v>4.27</v>
      </c>
      <c r="F18" s="14">
        <v>38.4</v>
      </c>
      <c r="G18" s="16">
        <v>204</v>
      </c>
    </row>
    <row r="19" spans="1:7">
      <c r="A19" s="31" t="s">
        <v>29</v>
      </c>
      <c r="B19" s="31" t="s">
        <v>30</v>
      </c>
      <c r="C19" s="32" t="s">
        <v>31</v>
      </c>
      <c r="D19" s="31">
        <v>0.2</v>
      </c>
      <c r="E19" s="31">
        <v>0.05</v>
      </c>
      <c r="F19" s="31">
        <v>15.01</v>
      </c>
      <c r="G19" s="33">
        <v>57</v>
      </c>
    </row>
    <row r="20" spans="1:7">
      <c r="A20" s="17" t="s">
        <v>32</v>
      </c>
      <c r="B20" s="17" t="s">
        <v>33</v>
      </c>
      <c r="C20" s="19">
        <v>19</v>
      </c>
      <c r="D20" s="17">
        <v>1.25</v>
      </c>
      <c r="E20" s="17">
        <v>0.19</v>
      </c>
      <c r="F20" s="17">
        <v>7.79</v>
      </c>
      <c r="G20" s="12">
        <v>39</v>
      </c>
    </row>
    <row r="21" spans="1:7">
      <c r="A21" s="17"/>
      <c r="B21" s="12" t="s">
        <v>20</v>
      </c>
      <c r="C21" s="11">
        <v>756.5</v>
      </c>
      <c r="D21" s="34">
        <f t="shared" ref="D21:G21" si="1">SUM(D16:D20)</f>
        <v>24.99</v>
      </c>
      <c r="E21" s="34">
        <f t="shared" si="1"/>
        <v>35.45</v>
      </c>
      <c r="F21" s="34">
        <f t="shared" si="1"/>
        <v>86.79</v>
      </c>
      <c r="G21" s="22">
        <f t="shared" si="1"/>
        <v>748</v>
      </c>
    </row>
    <row r="22" spans="1:7">
      <c r="A22" s="17"/>
      <c r="B22" s="12" t="s">
        <v>34</v>
      </c>
      <c r="C22" s="35">
        <f t="shared" ref="C22:G22" si="2">C11+C21</f>
        <v>1354.5</v>
      </c>
      <c r="D22" s="34">
        <f t="shared" si="2"/>
        <v>43.62</v>
      </c>
      <c r="E22" s="34">
        <f t="shared" si="2"/>
        <v>52.39</v>
      </c>
      <c r="F22" s="34">
        <f t="shared" si="2"/>
        <v>194.78</v>
      </c>
      <c r="G22" s="36">
        <f t="shared" si="2"/>
        <v>1397</v>
      </c>
    </row>
  </sheetData>
  <mergeCells count="5">
    <mergeCell ref="D2:F2"/>
    <mergeCell ref="A4:G4"/>
    <mergeCell ref="A2:A3"/>
    <mergeCell ref="B2:B3"/>
    <mergeCell ref="C2:C3"/>
  </mergeCells>
  <pageMargins left="0.708661417322835" right="0.708661417322835" top="0.748031496062992" bottom="0.748031496062992" header="0.31496062992126" footer="0.31496062992126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1-4 кл. 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</cp:lastModifiedBy>
  <cp:revision>13</cp:revision>
  <dcterms:created xsi:type="dcterms:W3CDTF">2006-09-16T00:00:00Z</dcterms:created>
  <cp:lastPrinted>2025-08-28T13:16:00Z</cp:lastPrinted>
  <dcterms:modified xsi:type="dcterms:W3CDTF">2025-11-28T11:43:00Z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23D80A72D22B414AA187FF6BC22AE5DB_12</vt:lpwstr>
  </property>
  <property fmtid="{D5CDD505-2E9C-101B-9397-08002B2CF9AE}" pid="3" name="KSOProductBuildVer">
    <vt:lpwstr>1049-12.2.0.23155</vt:lpwstr>
  </property>
</Properties>
</file>