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<sst xmlns="http://schemas.openxmlformats.org/spreadsheetml/2006/main" count="38" uniqueCount="36">
  <si>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</si>
  <si>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</si>
  <si>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</si>
  <si>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</si>
  <si>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</si>
  <si>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</si>
  <si>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</si>
  <si>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</si>
  <si>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</si>
  <si>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Среда  19 ноября 2025</t>
  </si>
  <si>
    <t>Завтрак</t>
  </si>
  <si>
    <t>14/2003</t>
  </si>
  <si>
    <t>Овощи свежие (помидор)</t>
  </si>
  <si>
    <t>ТТК</t>
  </si>
  <si>
    <t>Омлет с сыром и маслом</t>
  </si>
  <si>
    <t>150/2</t>
  </si>
  <si>
    <t>693/04</t>
  </si>
  <si>
    <t>Какао с молоком</t>
  </si>
  <si>
    <t>24/2022</t>
  </si>
  <si>
    <t>Батон нарезной</t>
  </si>
  <si>
    <t>ГОСТ</t>
  </si>
  <si>
    <t>Кондитерское изделие (пряник)</t>
  </si>
  <si>
    <t>2 шт/63</t>
  </si>
  <si>
    <t>Итого:</t>
  </si>
  <si>
    <t xml:space="preserve">Обед </t>
  </si>
  <si>
    <t>ТТК/2025</t>
  </si>
  <si>
    <t>Борщ из свежей капусты с картофелем, цыпленком отварным, сметаной</t>
  </si>
  <si>
    <t>250/12,5/5</t>
  </si>
  <si>
    <t>508/2004</t>
  </si>
  <si>
    <t>Тефтели мясные с рисом, соус сметанный с томатом</t>
  </si>
  <si>
    <t>516/04</t>
  </si>
  <si>
    <t>Макаронные изделия отварные</t>
  </si>
  <si>
    <t>472/2016</t>
  </si>
  <si>
    <t>Напиток абрикосовый</t>
  </si>
  <si>
    <t>23/2022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</si>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</sst>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4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name val="Times New Roman"/>
      <charset val="204"/>
    </font>
    <font>
      <sz val="11"/>
      <color indexed="55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7" borderId="11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8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5" xfId="0" applyFont="1" applyBorder="1" applyAlignment="1">
      <alignment horizontal="left"/>
    </xf>
    <xf numFmtId="0" fontId="2" fillId="2" borderId="5" xfId="0" applyFont="1" applyFill="1" applyBorder="1"/>
    <xf numFmtId="0" fontId="3" fillId="2" borderId="5" xfId="0" applyFont="1" applyFill="1" applyBorder="1" applyAlignment="1">
      <alignment horizontal="center"/>
    </xf>
    <xf numFmtId="180" fontId="3" fillId="3" borderId="5" xfId="0" applyNumberFormat="1" applyFont="1" applyFill="1" applyBorder="1"/>
    <xf numFmtId="0" fontId="1" fillId="3" borderId="5" xfId="0" applyFont="1" applyFill="1" applyBorder="1"/>
    <xf numFmtId="0" fontId="3" fillId="0" borderId="5" xfId="0" applyFont="1" applyBorder="1" applyAlignment="1">
      <alignment horizontal="left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80" fontId="3" fillId="0" borderId="5" xfId="0" applyNumberFormat="1" applyFont="1" applyBorder="1"/>
    <xf numFmtId="0" fontId="2" fillId="0" borderId="5" xfId="0" applyFont="1" applyBorder="1" applyAlignment="1">
      <alignment vertical="center" wrapText="1"/>
    </xf>
    <xf numFmtId="180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3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2" fontId="1" fillId="0" borderId="5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0" fillId="2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workbookViewId="0">
      <selection activeCell="B5" sqref="B5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spans="1:7">
      <c r="A4" s="9"/>
      <c r="B4" s="10" t="s">
        <v>9</v>
      </c>
      <c r="C4" s="9"/>
      <c r="D4" s="9"/>
      <c r="E4" s="9"/>
      <c r="F4" s="9"/>
      <c r="G4" s="9"/>
    </row>
    <row r="5" spans="1:7">
      <c r="A5" s="9"/>
      <c r="B5" s="10" t="s">
        <v>10</v>
      </c>
      <c r="C5" s="9"/>
      <c r="D5" s="9"/>
      <c r="E5" s="9"/>
      <c r="F5" s="9"/>
      <c r="G5" s="9"/>
    </row>
    <row r="6" ht="15.75" customHeight="1" spans="1:9">
      <c r="A6" s="11" t="s">
        <v>11</v>
      </c>
      <c r="B6" s="12" t="s">
        <v>12</v>
      </c>
      <c r="C6" s="13">
        <v>60</v>
      </c>
      <c r="D6" s="14">
        <v>0.33</v>
      </c>
      <c r="E6" s="14">
        <v>0.06</v>
      </c>
      <c r="F6" s="14">
        <v>1.14</v>
      </c>
      <c r="G6" s="15">
        <v>7.2</v>
      </c>
      <c r="I6" s="35"/>
    </row>
    <row r="7" spans="1:9">
      <c r="A7" s="16" t="s">
        <v>13</v>
      </c>
      <c r="B7" s="17" t="s">
        <v>14</v>
      </c>
      <c r="C7" s="18" t="s">
        <v>15</v>
      </c>
      <c r="D7" s="19">
        <v>16.94</v>
      </c>
      <c r="E7" s="19">
        <v>19.87</v>
      </c>
      <c r="F7" s="19">
        <v>2.93</v>
      </c>
      <c r="G7" s="10">
        <v>252</v>
      </c>
      <c r="I7" s="35"/>
    </row>
    <row r="8" spans="1:9">
      <c r="A8" s="16" t="s">
        <v>16</v>
      </c>
      <c r="B8" s="17" t="s">
        <v>17</v>
      </c>
      <c r="C8" s="18">
        <v>200</v>
      </c>
      <c r="D8" s="17">
        <v>4.08</v>
      </c>
      <c r="E8" s="17">
        <v>3.54</v>
      </c>
      <c r="F8" s="17">
        <v>17.58</v>
      </c>
      <c r="G8" s="10">
        <v>119</v>
      </c>
      <c r="I8" s="35"/>
    </row>
    <row r="9" spans="1:9">
      <c r="A9" s="16" t="s">
        <v>18</v>
      </c>
      <c r="B9" s="17" t="s">
        <v>19</v>
      </c>
      <c r="C9" s="18">
        <v>35</v>
      </c>
      <c r="D9" s="19">
        <v>1.65</v>
      </c>
      <c r="E9" s="19">
        <v>0.25</v>
      </c>
      <c r="F9" s="19">
        <v>10.25</v>
      </c>
      <c r="G9" s="10">
        <v>52</v>
      </c>
      <c r="I9" s="35"/>
    </row>
    <row r="10" ht="18.75" customHeight="1" spans="1:9">
      <c r="A10" s="16" t="s">
        <v>20</v>
      </c>
      <c r="B10" s="20" t="s">
        <v>21</v>
      </c>
      <c r="C10" s="18" t="s">
        <v>22</v>
      </c>
      <c r="D10" s="14">
        <f>1.42*2</f>
        <v>2.84</v>
      </c>
      <c r="E10" s="14">
        <f>0.95*2</f>
        <v>1.9</v>
      </c>
      <c r="F10" s="14">
        <f>23*2</f>
        <v>46</v>
      </c>
      <c r="G10" s="10">
        <v>214</v>
      </c>
      <c r="I10" s="35"/>
    </row>
    <row r="11" spans="1:9">
      <c r="A11" s="17"/>
      <c r="B11" s="10" t="s">
        <v>23</v>
      </c>
      <c r="C11" s="9">
        <v>500</v>
      </c>
      <c r="D11" s="21">
        <f>SUM(D6:D10)</f>
        <v>25.84</v>
      </c>
      <c r="E11" s="21">
        <v>25.4</v>
      </c>
      <c r="F11" s="21">
        <f>SUM(F6:F10)</f>
        <v>77.9</v>
      </c>
      <c r="G11" s="22">
        <f>SUM(G6:G10)</f>
        <v>644.2</v>
      </c>
      <c r="I11" s="35"/>
    </row>
    <row r="12" spans="1:7">
      <c r="A12" s="15"/>
      <c r="B12" s="15" t="s">
        <v>24</v>
      </c>
      <c r="C12" s="23"/>
      <c r="D12" s="15"/>
      <c r="E12" s="15"/>
      <c r="F12" s="15"/>
      <c r="G12" s="15"/>
    </row>
    <row r="13" ht="41.4" spans="1:7">
      <c r="A13" s="24" t="s">
        <v>25</v>
      </c>
      <c r="B13" s="25" t="s">
        <v>26</v>
      </c>
      <c r="C13" s="26" t="s">
        <v>27</v>
      </c>
      <c r="D13" s="24">
        <v>6.7</v>
      </c>
      <c r="E13" s="24">
        <v>9.73</v>
      </c>
      <c r="F13" s="24">
        <v>12.3</v>
      </c>
      <c r="G13" s="27">
        <v>161</v>
      </c>
    </row>
    <row r="14" ht="27.6" spans="1:7">
      <c r="A14" s="24" t="s">
        <v>28</v>
      </c>
      <c r="B14" s="28" t="s">
        <v>29</v>
      </c>
      <c r="C14" s="29">
        <v>120</v>
      </c>
      <c r="D14" s="30">
        <v>11.01</v>
      </c>
      <c r="E14" s="30">
        <v>21.14</v>
      </c>
      <c r="F14" s="30">
        <v>12.31</v>
      </c>
      <c r="G14" s="31">
        <v>281</v>
      </c>
    </row>
    <row r="15" spans="1:7">
      <c r="A15" s="16" t="s">
        <v>30</v>
      </c>
      <c r="B15" s="17" t="s">
        <v>31</v>
      </c>
      <c r="C15" s="18">
        <v>150</v>
      </c>
      <c r="D15" s="19">
        <v>5.37</v>
      </c>
      <c r="E15" s="19">
        <v>4.27</v>
      </c>
      <c r="F15" s="19">
        <v>38.4</v>
      </c>
      <c r="G15" s="10">
        <v>204</v>
      </c>
    </row>
    <row r="16" spans="1:7">
      <c r="A16" s="17" t="s">
        <v>32</v>
      </c>
      <c r="B16" s="17" t="s">
        <v>33</v>
      </c>
      <c r="C16" s="18">
        <v>200</v>
      </c>
      <c r="D16" s="17">
        <v>0.52</v>
      </c>
      <c r="E16" s="17">
        <v>0.03</v>
      </c>
      <c r="F16" s="17">
        <v>15.08</v>
      </c>
      <c r="G16" s="10">
        <v>59</v>
      </c>
    </row>
    <row r="17" spans="1:7">
      <c r="A17" s="17" t="s">
        <v>34</v>
      </c>
      <c r="B17" s="17" t="s">
        <v>19</v>
      </c>
      <c r="C17" s="18">
        <v>23</v>
      </c>
      <c r="D17" s="17">
        <v>1.73</v>
      </c>
      <c r="E17" s="17">
        <v>0.67</v>
      </c>
      <c r="F17" s="17">
        <v>11.82</v>
      </c>
      <c r="G17" s="22">
        <v>60</v>
      </c>
    </row>
    <row r="18" spans="1:7">
      <c r="A18" s="17"/>
      <c r="B18" s="10" t="s">
        <v>23</v>
      </c>
      <c r="C18" s="9">
        <v>760.5</v>
      </c>
      <c r="D18" s="32">
        <f>SUM(D13:D17)</f>
        <v>25.33</v>
      </c>
      <c r="E18" s="32">
        <f>SUM(E13:E17)</f>
        <v>35.84</v>
      </c>
      <c r="F18" s="32">
        <f>SUM(F13:F17)</f>
        <v>89.91</v>
      </c>
      <c r="G18" s="33">
        <f>SUM(G13:G17)</f>
        <v>765</v>
      </c>
    </row>
    <row r="19" spans="1:7">
      <c r="A19" s="17"/>
      <c r="B19" s="10" t="s">
        <v>35</v>
      </c>
      <c r="C19" s="9">
        <f>C11+C18</f>
        <v>1260.5</v>
      </c>
      <c r="D19" s="32">
        <f>D11+D18</f>
        <v>51.17</v>
      </c>
      <c r="E19" s="32">
        <v>61.26</v>
      </c>
      <c r="F19" s="32">
        <f>F11+F18</f>
        <v>167.81</v>
      </c>
      <c r="G19" s="33">
        <f>G11+G18</f>
        <v>1409.2</v>
      </c>
    </row>
    <row r="20" spans="1:7">
      <c r="A20" s="17"/>
      <c r="B20" s="10"/>
      <c r="C20" s="9"/>
      <c r="D20" s="21"/>
      <c r="E20" s="21"/>
      <c r="F20" s="21"/>
      <c r="G20" s="34"/>
    </row>
  </sheetData>
  <mergeCells count="4">
    <mergeCell ref="D2:F2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2025-10-30T11:32:40Z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1049-12.2.0.23131</vt:lpwstr>
  </property>
</Properties>
</file>